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3"/>
  </bookViews>
  <sheets>
    <sheet name="niali NILAI" sheetId="1" r:id="rId1"/>
    <sheet name="Sheet1" sheetId="2" r:id="rId2"/>
    <sheet name="Sheet2" sheetId="3" r:id="rId3"/>
    <sheet name="INHAL" sheetId="4" r:id="rId4"/>
  </sheets>
  <definedNames>
    <definedName name="_xlnm._FilterDatabase" localSheetId="3" hidden="1">'INHAL'!$A$6:$J$172</definedName>
    <definedName name="_xlnm._FilterDatabase" localSheetId="0" hidden="1">'niali NILAI'!$A$6:$J$172</definedName>
  </definedNames>
  <calcPr fullCalcOnLoad="1"/>
</workbook>
</file>

<file path=xl/sharedStrings.xml><?xml version="1.0" encoding="utf-8"?>
<sst xmlns="http://schemas.openxmlformats.org/spreadsheetml/2006/main" count="829" uniqueCount="358">
  <si>
    <t>DAFTAR NILAI PRAKTIKUM MIKROBIOLOGI</t>
  </si>
  <si>
    <t>No</t>
  </si>
  <si>
    <t>NIM</t>
  </si>
  <si>
    <t>NAMA</t>
  </si>
  <si>
    <t>Pre Tes</t>
  </si>
  <si>
    <t>Pos Tes</t>
  </si>
  <si>
    <t>Keterangan</t>
  </si>
  <si>
    <t>Kelompok A</t>
  </si>
  <si>
    <t>Kelompok B</t>
  </si>
  <si>
    <t>NA</t>
  </si>
  <si>
    <t>Kelompok C</t>
  </si>
  <si>
    <t>Responsi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</si>
  <si>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</si>
  <si>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</si>
  <si>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</si>
  <si>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</si>
  <si>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</si>
  <si>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</si>
  <si>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</si>
  <si>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</si>
  <si>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</si>
  <si>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</si>
  <si>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</si>
  <si>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</si>
  <si>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Semester Ganjil TA 2016-2017</t>
  </si>
  <si>
    <t>C1</t>
  </si>
  <si>
    <t>C2</t>
  </si>
  <si>
    <t>C3</t>
  </si>
  <si>
    <t>C4</t>
  </si>
  <si>
    <t>C5</t>
  </si>
  <si>
    <t>C6</t>
  </si>
  <si>
    <t>MAHARANI ZULFA M</t>
  </si>
  <si>
    <t>FAHRIZAL MIRZA WIJAYANTO</t>
  </si>
  <si>
    <t>ILHAM AMIEN</t>
  </si>
  <si>
    <t>VIERTA AJI NUR YASIN</t>
  </si>
  <si>
    <t>ANDHIKA SURYO WASONO</t>
  </si>
  <si>
    <t>MUHAMAD FAISHAL SUCAHYO PRABOWO</t>
  </si>
  <si>
    <t>HANA AFIFAH FIRDAUS</t>
  </si>
  <si>
    <t>HANA HANIFAH</t>
  </si>
  <si>
    <t>NUR AZIZAH</t>
  </si>
  <si>
    <t>RACHMADSYAH RAMADHAN</t>
  </si>
  <si>
    <t>ERMAWAN BAGUS BIMANTARA</t>
  </si>
  <si>
    <t>SATWIKANTI MAESWARI</t>
  </si>
  <si>
    <t>BERLIAN ARINTA PUTRI</t>
  </si>
  <si>
    <t>FARA AMALIA PUTRI</t>
  </si>
  <si>
    <t>FARAH JASMINE DIANITA</t>
  </si>
  <si>
    <t>ALMAS TANUHITA DILANTY</t>
  </si>
  <si>
    <t>EVINA LOVIANI</t>
  </si>
  <si>
    <t>DIAS SINTYA DEWI</t>
  </si>
  <si>
    <t>KANESTI ISMIRAJNA GREHASWARA TYASPADNI</t>
  </si>
  <si>
    <t>LILIS SURYANI</t>
  </si>
  <si>
    <t>NIDA NAUFALIA</t>
  </si>
  <si>
    <t>SANG SANGGITA SURYA</t>
  </si>
  <si>
    <t>MUHAMMAD ABDUL MALIK</t>
  </si>
  <si>
    <t>AUDINA DHIYA NABILA</t>
  </si>
  <si>
    <t>ALDILA ROFIANA APRIANINGRUM</t>
  </si>
  <si>
    <t>AULIA RAHMA</t>
  </si>
  <si>
    <t>ANNISA RIZKA FITRIYANI</t>
  </si>
  <si>
    <t>DIAN MUHAMMAD GIBRAN</t>
  </si>
  <si>
    <t>YOGA CAESAR ANANTA</t>
  </si>
  <si>
    <t>FARHAN IMAM RAMADHAN</t>
  </si>
  <si>
    <t>AULIA AFIFAH</t>
  </si>
  <si>
    <t>DOSAN SURYA SIDHARTA</t>
  </si>
  <si>
    <t>ANNISA YUSTIKA RACHMA</t>
  </si>
  <si>
    <t>MEDINA PUTRI PRAMASTUTI</t>
  </si>
  <si>
    <t>ALFREDA AMELIA KHOTIJAH</t>
  </si>
  <si>
    <t>FAISAL RAMLI</t>
  </si>
  <si>
    <t>RADEN RARA NURUL AMANAH</t>
  </si>
  <si>
    <t>MUHAMMAD LUTHFI ADNAN</t>
  </si>
  <si>
    <t>RAYNALDI PANGESTU</t>
  </si>
  <si>
    <t>MIRZA FIKRI HILMAN</t>
  </si>
  <si>
    <t>SITTI NADIYAH PRATIWI</t>
  </si>
  <si>
    <t>FIRDHA NURUL CHASANAH</t>
  </si>
  <si>
    <t>SHAFFIRRA MAULINA SUBROTO</t>
  </si>
  <si>
    <t>ROFIQ AMIRUL RUSLI</t>
  </si>
  <si>
    <t>IZZUL FATA KHALILUL HAQ</t>
  </si>
  <si>
    <t>OKTA SETIA DARMIKO</t>
  </si>
  <si>
    <t>SAUSAN</t>
  </si>
  <si>
    <t>TIKA MINAWATI DEWI</t>
  </si>
  <si>
    <t>APRILLIA HASNA DEWI KARTINI</t>
  </si>
  <si>
    <t>CHINDY REPA</t>
  </si>
  <si>
    <t>INTAN SUSMITA RAFSANJANI</t>
  </si>
  <si>
    <t>MOHAMMED BISMA ANANTA</t>
  </si>
  <si>
    <t>HANA NURAISA BASYA</t>
  </si>
  <si>
    <t>DZAKI ADHI WICAKSANA</t>
  </si>
  <si>
    <t>ERITA DAMAYANTI</t>
  </si>
  <si>
    <t>AYUMI ADHININGTYAS</t>
  </si>
  <si>
    <t>MUSTOFA DUTA PERMANA</t>
  </si>
  <si>
    <t>DHIYAULHAQ 'AQILATUL FADHILAH HAKIM</t>
  </si>
  <si>
    <t>DELLA BINTARI PRATIWI</t>
  </si>
  <si>
    <t>HAFID RASIKHUN NASHRI</t>
  </si>
  <si>
    <t>DYAN AMELIA PERMATASARI</t>
  </si>
  <si>
    <t>HUSNUL KHOTIMAH</t>
  </si>
  <si>
    <t>FIKRI FACHREZI AFRIANDI</t>
  </si>
  <si>
    <t>SENIGI OKTARIO PUTRA</t>
  </si>
  <si>
    <t>TRI SURYA NINGSIH</t>
  </si>
  <si>
    <t>DINI ISLAMIANA</t>
  </si>
  <si>
    <t>IRFAN MAULANA SUMARNA</t>
  </si>
  <si>
    <t>MUHAMMAD ADZKIYA ASADULHAQ</t>
  </si>
  <si>
    <t>NAUFAL ABDURRAHMAN</t>
  </si>
  <si>
    <t>SOVIYANTI WULANDARI</t>
  </si>
  <si>
    <t>ALFIANI DITASARI DWI WIJAYA</t>
  </si>
  <si>
    <t>MUHAMMAD HUSAM DZULFIQAR</t>
  </si>
  <si>
    <t>NURJIHAN DWINOVIRI</t>
  </si>
  <si>
    <t>SAVITRI INDRASARI</t>
  </si>
  <si>
    <t>ALYA AFIFA</t>
  </si>
  <si>
    <t>GUSTIE NANDA RIYAN PRATAMA</t>
  </si>
  <si>
    <t>YOMARA ADITYA PRADANA</t>
  </si>
  <si>
    <t>BAGASTYO AFIF PRABOWO</t>
  </si>
  <si>
    <t>MOCHAMMAD GHAZIA ARUN FACHRURREFI</t>
  </si>
  <si>
    <t>CHAIRUN NISA' NUR'AINI</t>
  </si>
  <si>
    <t>NABILA</t>
  </si>
  <si>
    <t>MUHAMMAD FURQON NURSETYA</t>
  </si>
  <si>
    <t>ARUM VIRYA JENOLA</t>
  </si>
  <si>
    <t>YOAN YOLANDA LAKSTOROPUTRI</t>
  </si>
  <si>
    <t>WIDANINGRUM AYU HAPSARI</t>
  </si>
  <si>
    <t>MAULIDA ABDILLAH ALFARUQY</t>
  </si>
  <si>
    <t>NAZHIFAH DEA NAJLA N</t>
  </si>
  <si>
    <t>TIAR RAMADHAN</t>
  </si>
  <si>
    <t>DANITA SYIFA AGRIFINA</t>
  </si>
  <si>
    <t>HILMI ARDIAN SUDIARTO</t>
  </si>
  <si>
    <t>JASMIEN AISYA SASTIARINI</t>
  </si>
  <si>
    <t>RATU SYIFA QOLBUNA</t>
  </si>
  <si>
    <t>ADILLA MUTIARA ZAHRAH</t>
  </si>
  <si>
    <t>RR REGITA DWINA ARDENY</t>
  </si>
  <si>
    <t>AMALIA ADITYAS DYAH SAFITRI</t>
  </si>
  <si>
    <t>ALIF MULYANA</t>
  </si>
  <si>
    <t>RIYANDRA ADE RUSDIANTO</t>
  </si>
  <si>
    <t>YUNIAR KUMALASARI</t>
  </si>
  <si>
    <t>R. AMELIA SARI</t>
  </si>
  <si>
    <t>YANTI TRI UTAMI</t>
  </si>
  <si>
    <t>INDAH RIZQIATUL MAULA HASIM</t>
  </si>
  <si>
    <t>GHEA PROVITA NAFITIANA</t>
  </si>
  <si>
    <t>DJATI PAKSI RIMBANTORO</t>
  </si>
  <si>
    <t>LIDYA SABILLA FIRDAUS</t>
  </si>
  <si>
    <t>MUHAMMAD AFRIZAL KURNIAWAN</t>
  </si>
  <si>
    <t>ARIF REYNALDI ALIFIANSYAH</t>
  </si>
  <si>
    <t>WIDYO NUGROHO UTOMO</t>
  </si>
  <si>
    <t>DIKO KOESTANTYO</t>
  </si>
  <si>
    <t>NOVRI KUSUMA JATI</t>
  </si>
  <si>
    <t>FARIDA AFIFAH</t>
  </si>
  <si>
    <t>ALFIAN NOVANDA YOSANTO</t>
  </si>
  <si>
    <t>ANDIA RIZKY HERLAKSANA</t>
  </si>
  <si>
    <t>RYAN FAHREZA MUNIR</t>
  </si>
  <si>
    <t>LILIA NUR RAHMAWATI SUPRAPTO</t>
  </si>
  <si>
    <t>HENNIE BERTHA OCTAVIYANIE</t>
  </si>
  <si>
    <t>FIRDHA KHOIRUN NIKMAH</t>
  </si>
  <si>
    <t>SATRIA BINTANG MAHATHMA</t>
  </si>
  <si>
    <t>ALVYANA NIKMATUR RAHMAH KHALIDYAH</t>
  </si>
  <si>
    <t>MUHAMMAD FARIZ CAHYA PRATAMA</t>
  </si>
  <si>
    <t>ROZINESTY ODELIA ARISSAPUTRI</t>
  </si>
  <si>
    <t>ARIESTA IRBAH KHAIRIAH</t>
  </si>
  <si>
    <t>RAMA CAKRANEGARA</t>
  </si>
  <si>
    <t>YOLANDA ILMA AFIFI</t>
  </si>
  <si>
    <t>HASNA DIAN FARIDA</t>
  </si>
  <si>
    <t>MUCHAMAD MARWAN</t>
  </si>
  <si>
    <t>GHUFRANI SOFIANA RISMAWANTI</t>
  </si>
  <si>
    <t>AGHNIA KIASATI</t>
  </si>
  <si>
    <t>DIAJENG SALSABILA KANAE</t>
  </si>
  <si>
    <t>MITHA RAHMA</t>
  </si>
  <si>
    <t>DEWI RAHMAWATI</t>
  </si>
  <si>
    <t>AHMAD NIZAM ANNIFARI</t>
  </si>
  <si>
    <t>FAUZIYAH ULFATUN NI'MAH</t>
  </si>
  <si>
    <t>INDA WIRA SYAFITRI</t>
  </si>
  <si>
    <t>RAHMA WAHYU AJINING TYAS</t>
  </si>
  <si>
    <t>ISMI NUR AINI LATIFAH</t>
  </si>
  <si>
    <t>TRESNA DOMARA PUTRI</t>
  </si>
  <si>
    <t>DODI FARAS ILMIAWAN SUTOMO</t>
  </si>
  <si>
    <t>MISLAHATIL UMAMI</t>
  </si>
  <si>
    <t>ALIZA AYU PUSPITA SHOLAWATI</t>
  </si>
  <si>
    <t>ZIDA CHABIBAH</t>
  </si>
  <si>
    <t>YUDHA PRASETYO UTOMO</t>
  </si>
  <si>
    <t>ANNISA MUTHIAH AHMAD</t>
  </si>
  <si>
    <t>NADIRA PUTRIANA</t>
  </si>
  <si>
    <t>ISNAENI RIZKI UTAMI</t>
  </si>
  <si>
    <t>SHINTA ARIYANI WISNUPUTRI</t>
  </si>
  <si>
    <t>MUHAMMAD KHURRIY DZUNADHOR</t>
  </si>
  <si>
    <t>ZINEDINE YUSUF ARIANT</t>
  </si>
  <si>
    <t>DIANA AFIFAH HASNA</t>
  </si>
  <si>
    <t>VYANDA SRI WENINGTYAS</t>
  </si>
  <si>
    <t>MUHAMMAD AZMI ALFARISSI</t>
  </si>
  <si>
    <t>VIOLA APRILLIA</t>
  </si>
  <si>
    <t>ALIFAH ASHIL SALSABILA</t>
  </si>
  <si>
    <t>AISYAH NURHASANAH</t>
  </si>
  <si>
    <t>FATHI ZAINURAHMAN</t>
  </si>
  <si>
    <t>Ket</t>
  </si>
  <si>
    <t>BLOK 2.1</t>
  </si>
  <si>
    <t>SITI NURASIAH MUSLIM</t>
  </si>
  <si>
    <t>Laboran</t>
  </si>
  <si>
    <t>Afivudien Muhammad, A.Md.AK</t>
  </si>
  <si>
    <t>Safety &amp; media</t>
  </si>
  <si>
    <t>Pem. Serologi</t>
  </si>
  <si>
    <t>Lab Mikro</t>
  </si>
  <si>
    <t>Lab Parasitologi</t>
  </si>
  <si>
    <t>Semester Ganjil TA 2018-2019</t>
  </si>
  <si>
    <t>NURIN JANNATIN</t>
  </si>
  <si>
    <t>ADINDA DITASARI</t>
  </si>
  <si>
    <t>RITSA AMARA DAMAYANTI</t>
  </si>
  <si>
    <t>FUAD IMAM PRATAMA</t>
  </si>
  <si>
    <t>MUHAMMAD KEMAL ATTHARIQ</t>
  </si>
  <si>
    <t>INDRA JUSTIKA HARIYANTO</t>
  </si>
  <si>
    <t>LIANA MIRZA</t>
  </si>
  <si>
    <t>ARNETTA NOVITALIA</t>
  </si>
  <si>
    <t>VANIA SALSABILA IHWANAH</t>
  </si>
  <si>
    <t>RATU ASTRID NOVIANTI</t>
  </si>
  <si>
    <t>MAULANA HAFIZ PASHALENKO</t>
  </si>
  <si>
    <t>HENDRI YULIAN CAESAR</t>
  </si>
  <si>
    <t>ANINDITA RAHMADIANI SUKAMTO</t>
  </si>
  <si>
    <t>IZZA ZUHRIYYATUSH SHUFA</t>
  </si>
  <si>
    <t>NURUL FATIMAH MAULA</t>
  </si>
  <si>
    <t>WISEISA ADI SUBROTO</t>
  </si>
  <si>
    <t>RINALDI WISMA PAMUNGKAS</t>
  </si>
  <si>
    <t>RIFKY ARIEF BUDIMAN</t>
  </si>
  <si>
    <t>ALISSA ANNA SAFIRA</t>
  </si>
  <si>
    <t>HENDRAWAN MILLAR VELIAN</t>
  </si>
  <si>
    <t>UMI KULSUM</t>
  </si>
  <si>
    <t>AZIZAH</t>
  </si>
  <si>
    <t>FAUZAN NAZMI</t>
  </si>
  <si>
    <t>HAFIDZ ABDULLAH</t>
  </si>
  <si>
    <t>RAIHAN LUCKY BUANA</t>
  </si>
  <si>
    <t>KHOVIYA YUWINA SELINADA HARMI</t>
  </si>
  <si>
    <t>IMTINANDA KHALISA AMANI</t>
  </si>
  <si>
    <t>KRESNA WAHYUDITOMO</t>
  </si>
  <si>
    <t>LUTHFIA DIMITRI BAHTIAR</t>
  </si>
  <si>
    <t>SITI TRI ANNISA HUMAEDI</t>
  </si>
  <si>
    <t>FRISTLY NASRI</t>
  </si>
  <si>
    <t>RIZKITA LEONY ALVIONIDA</t>
  </si>
  <si>
    <t>KANIAKA VASHTI NINDITA</t>
  </si>
  <si>
    <t>DHINDA AYU RASITTA</t>
  </si>
  <si>
    <t>FIRDAUSIA RAHMA PUTRI</t>
  </si>
  <si>
    <t>ARVIYAN CAHYO NUGROHO</t>
  </si>
  <si>
    <t>MUHAMMAD DZAHABI MUFTI</t>
  </si>
  <si>
    <t>MUHAMMAD SALMAN SHALAHUDDIN</t>
  </si>
  <si>
    <t>MELLODY YUDHASHINTA PUTRI CAHYONO</t>
  </si>
  <si>
    <t>M.FADILA RUSDI. AS</t>
  </si>
  <si>
    <t>RIFQI ARINA FIDAROINI</t>
  </si>
  <si>
    <t>KAHINTA PUTRI ARDINA</t>
  </si>
  <si>
    <t>ALMA NATASYA</t>
  </si>
  <si>
    <t>INTAN YUNI ISLAMI</t>
  </si>
  <si>
    <t>KANIA GASELASARI</t>
  </si>
  <si>
    <t>ALGITA SUBENINGPUTRI</t>
  </si>
  <si>
    <t>ADILA SAFIRA SULWAN</t>
  </si>
  <si>
    <t>TANEDA RIPHART BAITUR RIDWAN</t>
  </si>
  <si>
    <t>ACHMAD SYAIFUL FAZARY</t>
  </si>
  <si>
    <t>IZZATI FILZA RAHMADEA</t>
  </si>
  <si>
    <t>MUHAMMAD RIZKY BAFADHAL</t>
  </si>
  <si>
    <t>MEIZA FADHILA AZZAHRA</t>
  </si>
  <si>
    <t>RIZKYTA AUDREY CANDRASMURTI</t>
  </si>
  <si>
    <t>NABILA HASNA MUFLIHA</t>
  </si>
  <si>
    <t>HIMIARY AZ ZAHRA</t>
  </si>
  <si>
    <t>NUZULINA SAFIRA HAPSARI SUNANTO</t>
  </si>
  <si>
    <t>HANINDYA NUR UTAMA</t>
  </si>
  <si>
    <t>SENO DWI PRASETYO</t>
  </si>
  <si>
    <t>UMBU SAEFUDIN PRIMA APRILIANTO</t>
  </si>
  <si>
    <t>CAHYA RAHMA MIFTAH</t>
  </si>
  <si>
    <t>FARRAS INTAN BARNITA</t>
  </si>
  <si>
    <t>NONNI DWI AMARITA</t>
  </si>
  <si>
    <t>YONI AULIA MASRUROH</t>
  </si>
  <si>
    <t>MUHAMMAD ULIL ALBAB</t>
  </si>
  <si>
    <t>I GEDE SURYA PERMANA</t>
  </si>
  <si>
    <t>PUTRI SALISA MAULIDA</t>
  </si>
  <si>
    <t>YUSUP HABBIBULLOH</t>
  </si>
  <si>
    <t>NESTRI PRABANDANI</t>
  </si>
  <si>
    <t>RELI ALBARO</t>
  </si>
  <si>
    <t>NIKKI FAJ RAHMAWATI</t>
  </si>
  <si>
    <t>SYIFAA MAHARANI IRMANSYAH</t>
  </si>
  <si>
    <t>ANNISA SARASWATI SABDANI PUTRI</t>
  </si>
  <si>
    <t>ANDIKA DANENDRA WIDYADHANA</t>
  </si>
  <si>
    <t>ALFAN FAIDILLA DHARMA</t>
  </si>
  <si>
    <t>SYAFIRA NANDA SYALYA LAGILOTE</t>
  </si>
  <si>
    <t>SABIRA HUSNA RISTYANA</t>
  </si>
  <si>
    <t>PUTRI ATTHARIQ ILMI</t>
  </si>
  <si>
    <t>VIVID INDIRA</t>
  </si>
  <si>
    <t>TRISYA ALLINDA</t>
  </si>
  <si>
    <t>MOHAMAD ALIF RAMADAN</t>
  </si>
  <si>
    <t>FISABILLA RADITE SETYANUR</t>
  </si>
  <si>
    <t>FARLINDA ALYA ZULKARNAIN</t>
  </si>
  <si>
    <t>IRFAN JAEN FATHANI</t>
  </si>
  <si>
    <t>YUSI MAULINA</t>
  </si>
  <si>
    <t>NADHIRA EKSANTI</t>
  </si>
  <si>
    <t>FARHAN DWI HANDONO</t>
  </si>
  <si>
    <t>DAENG CATUR DHARMA RAHMATULLAH</t>
  </si>
  <si>
    <t>MUTIARA NAUFAL</t>
  </si>
  <si>
    <t>MURTI NAFISYAH</t>
  </si>
  <si>
    <t>HAALA MAHAPAWITRI</t>
  </si>
  <si>
    <t>ZAHRA RIZQIKA ALIYYA SAFITRI</t>
  </si>
  <si>
    <t>NIDA ZAHROTUN NAZIHAH</t>
  </si>
  <si>
    <t>ANNISA SOFIANA</t>
  </si>
  <si>
    <t>RAFIF AZHAR</t>
  </si>
  <si>
    <t>FURQI SHOLEKHATUN SITYARDI</t>
  </si>
  <si>
    <t>YANTI PURNAMA SARI</t>
  </si>
  <si>
    <t>HEXANANDA RIZKY SYIFA NABILA</t>
  </si>
  <si>
    <t>MUHAMMAD HANIF AL ASAD BUDIYANTO</t>
  </si>
  <si>
    <t>GUSTA NARISKI</t>
  </si>
  <si>
    <t>HUMAIRA MADINA LIZA LUBIS</t>
  </si>
  <si>
    <t>NURRISKHA</t>
  </si>
  <si>
    <t>NAELA NABILA</t>
  </si>
  <si>
    <t>RAHMAH TANIA</t>
  </si>
  <si>
    <t>AFIFAH RETNO ANGGRAENI</t>
  </si>
  <si>
    <t>BAGUS ZAKARIA</t>
  </si>
  <si>
    <t>DYAH NUR AFIFAH AMINI</t>
  </si>
  <si>
    <t>MOCHAMAD AFIFUDIN</t>
  </si>
  <si>
    <t>FITTYATAL AZMIYA</t>
  </si>
  <si>
    <t>RIZAL AHSAN RIZQI</t>
  </si>
  <si>
    <t>ANGGYTA DEWI HIKMAWATI</t>
  </si>
  <si>
    <t>NUR FAUZIATUN FAIDAH</t>
  </si>
  <si>
    <t>AULIA YUSTI PRAWARNI</t>
  </si>
  <si>
    <t>AZIZAH ALFAATIHAH SALSABILA</t>
  </si>
  <si>
    <t>TAZKIA AUFA SAFINA</t>
  </si>
  <si>
    <t>VIA RUSTIANI</t>
  </si>
  <si>
    <t>MUCHAMMAD ARFADA 'AWALY</t>
  </si>
  <si>
    <t>YUSRIL BINTANG NURZAMAN</t>
  </si>
  <si>
    <t>QONITA FIRDAUS JASAREVIC</t>
  </si>
  <si>
    <t>DIMAS AGUS CHOLILI</t>
  </si>
  <si>
    <t>RAIHAN IZZUDDIN DAFFA</t>
  </si>
  <si>
    <t>AMELIA TRIA HERTIKA</t>
  </si>
  <si>
    <t>HASNA NUR SETIYANI</t>
  </si>
  <si>
    <t>AULYA RAMADHANTI PUTRI KHOLIQ</t>
  </si>
  <si>
    <t>ASHRI MUFLIHATUS SHAIDAH NASUTION</t>
  </si>
  <si>
    <t>KEZHIKI DIAZ MARTHA RIZMATTU</t>
  </si>
  <si>
    <t>MUTHIAH MARWATUL JANNAH</t>
  </si>
  <si>
    <t>NABILLA ALIVIA SETYAWAN</t>
  </si>
  <si>
    <t>MOCH ARROSYID AZMIE PUTRA</t>
  </si>
  <si>
    <t>SYIFA SAFIRA NABILA PUTRI</t>
  </si>
  <si>
    <t>PRISILIA ALMIRANTI</t>
  </si>
  <si>
    <t>DWIKI ANGGARA PUTRA</t>
  </si>
  <si>
    <t>ANYA ROFFEY VIKRI NANDY MUHAMAD NOR</t>
  </si>
  <si>
    <t>KENNY AMBARWATI</t>
  </si>
  <si>
    <t>MUHAMAD GOLDY ALFANO</t>
  </si>
  <si>
    <t>NUSAIBAH HANINA NAJAH</t>
  </si>
  <si>
    <t>PRISMANINDA ANIVA NUTHQI</t>
  </si>
  <si>
    <t>RAIHAN NABIL GAZARA</t>
  </si>
  <si>
    <t>RAHMITA ADHALINA</t>
  </si>
  <si>
    <t>RATIH PUSPANINGSIH</t>
  </si>
  <si>
    <t>HASNAN HABIB AFIFUDIN</t>
  </si>
  <si>
    <t>HERDIANTI RUWAIDAH AMALIYAH</t>
  </si>
  <si>
    <t>KHANADA WANODYATAMA PERTIWI</t>
  </si>
  <si>
    <t>ARNOTHALIA PERMATA PUJAKESUMA</t>
  </si>
  <si>
    <t>AISYAH RATU ANAHARI</t>
  </si>
  <si>
    <t>NATASHA LATIFA</t>
  </si>
  <si>
    <t>SAUSAN NABILA</t>
  </si>
  <si>
    <t>SEPTYA SALSABILLA</t>
  </si>
  <si>
    <t>REZA ISHAK ESTIKO</t>
  </si>
  <si>
    <t>SILVI RAHMAWATI</t>
  </si>
  <si>
    <t>ALMAS MAULANA JAUHAR</t>
  </si>
  <si>
    <t>SHEILLA NADIA FAIZATU AISHA</t>
  </si>
  <si>
    <t>FIT ANASTYO</t>
  </si>
  <si>
    <t>QANITA IZZA KEMALA</t>
  </si>
  <si>
    <t>SITI NURHIKMAH MAULIDIA RINJANI</t>
  </si>
  <si>
    <t>MUHAMMAD MALIK FAJAR</t>
  </si>
  <si>
    <t>REYNALDA AYU SALSABILA WIDYADHANA PRAYITNO</t>
  </si>
  <si>
    <t>KHAFIDLOTURROFIAH</t>
  </si>
  <si>
    <t>MUHAMMAD JODDY MALFICA</t>
  </si>
  <si>
    <t>ALYA YUDHISTISA SHEVANI</t>
  </si>
  <si>
    <t>INDAH MARYANA</t>
  </si>
  <si>
    <t>M.AUFA AULIA</t>
  </si>
  <si>
    <t>Semester Genap TA 2018-2019</t>
  </si>
  <si>
    <t>Belum lulus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</si>
</sst>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Border="1" applyAlignment="1" quotePrefix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Alignment="1">
      <alignment/>
    </xf>
    <xf numFmtId="0" fontId="2" fillId="0" borderId="13" xfId="0" applyFont="1" applyBorder="1" applyAlignment="1" quotePrefix="1">
      <alignment horizontal="center" vertical="center"/>
    </xf>
    <xf numFmtId="0" fontId="44" fillId="0" borderId="14" xfId="0" applyFont="1" applyBorder="1" applyAlignment="1">
      <alignment/>
    </xf>
    <xf numFmtId="0" fontId="2" fillId="0" borderId="15" xfId="0" applyFont="1" applyBorder="1" applyAlignment="1" quotePrefix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wrapText="1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5" xfId="0" applyFont="1" applyBorder="1" applyAlignment="1">
      <alignment/>
    </xf>
    <xf numFmtId="0" fontId="0" fillId="0" borderId="11" xfId="0" applyBorder="1" applyAlignment="1">
      <alignment/>
    </xf>
    <xf numFmtId="0" fontId="44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4" fillId="0" borderId="14" xfId="0" applyFont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48" fillId="35" borderId="10" xfId="0" applyFont="1" applyFill="1" applyBorder="1" applyAlignment="1">
      <alignment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45">
      <selection activeCell="N8" sqref="N8"/>
    </sheetView>
  </sheetViews>
  <sheetFormatPr defaultColWidth="9.140625" defaultRowHeight="15"/>
  <cols>
    <col min="1" max="1" width="4.00390625" style="0" customWidth="1"/>
    <col min="3" max="3" width="31.8515625" style="0" customWidth="1"/>
    <col min="4" max="4" width="7.57421875" style="0" customWidth="1"/>
    <col min="5" max="5" width="6.8515625" style="0" customWidth="1"/>
    <col min="6" max="6" width="7.7109375" style="12" customWidth="1"/>
    <col min="7" max="7" width="7.421875" style="12" customWidth="1"/>
    <col min="8" max="8" width="7.57421875" style="12" customWidth="1"/>
    <col min="9" max="9" width="7.140625" style="12" customWidth="1"/>
    <col min="10" max="10" width="8.57421875" style="0" customWidth="1"/>
  </cols>
  <sheetData>
    <row r="1" spans="1:10" ht="15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 customHeight="1">
      <c r="A2" s="40" t="s">
        <v>186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 customHeight="1">
      <c r="A3" s="41" t="s">
        <v>194</v>
      </c>
      <c r="B3" s="41"/>
      <c r="C3" s="41"/>
      <c r="D3" s="41"/>
      <c r="E3" s="41"/>
      <c r="F3" s="41"/>
      <c r="G3" s="41"/>
      <c r="H3" s="41"/>
      <c r="I3" s="41"/>
      <c r="J3" s="41"/>
    </row>
    <row r="4" ht="15.75" customHeight="1"/>
    <row r="5" spans="1:7" ht="15.75" customHeight="1">
      <c r="A5" s="42" t="s">
        <v>7</v>
      </c>
      <c r="B5" s="42"/>
      <c r="C5" s="42"/>
      <c r="D5" s="43" t="s">
        <v>190</v>
      </c>
      <c r="E5" s="43"/>
      <c r="F5" s="43" t="s">
        <v>191</v>
      </c>
      <c r="G5" s="43"/>
    </row>
    <row r="6" spans="1:12" ht="15.75" customHeight="1">
      <c r="A6" s="22" t="s">
        <v>1</v>
      </c>
      <c r="B6" s="14" t="s">
        <v>2</v>
      </c>
      <c r="C6" s="14" t="s">
        <v>3</v>
      </c>
      <c r="D6" s="1" t="s">
        <v>4</v>
      </c>
      <c r="E6" s="1" t="s">
        <v>5</v>
      </c>
      <c r="F6" s="1" t="s">
        <v>4</v>
      </c>
      <c r="G6" s="1" t="s">
        <v>5</v>
      </c>
      <c r="H6" s="1" t="s">
        <v>11</v>
      </c>
      <c r="I6" s="1" t="s">
        <v>9</v>
      </c>
      <c r="J6" s="1" t="s">
        <v>185</v>
      </c>
      <c r="K6" s="5"/>
      <c r="L6" s="5"/>
    </row>
    <row r="7" spans="1:12" ht="15.75" customHeight="1">
      <c r="A7" s="2">
        <v>1</v>
      </c>
      <c r="B7" s="19">
        <v>17711007</v>
      </c>
      <c r="C7" s="19" t="s">
        <v>195</v>
      </c>
      <c r="D7" s="29">
        <v>100</v>
      </c>
      <c r="E7" s="3">
        <v>100</v>
      </c>
      <c r="F7" s="3">
        <v>100</v>
      </c>
      <c r="G7" s="3">
        <v>100</v>
      </c>
      <c r="H7" s="3">
        <v>100</v>
      </c>
      <c r="I7" s="3">
        <f>(D7*5%)+(E78*5%)+(F7*5%)+(G7*5%)+(H7*80%)</f>
        <v>99.5</v>
      </c>
      <c r="J7" s="3" t="str">
        <f>IF(I7&gt;=60,"Lulus","INHAL")</f>
        <v>Lulus</v>
      </c>
      <c r="K7" s="5"/>
      <c r="L7" s="5"/>
    </row>
    <row r="8" spans="1:12" ht="15.75" customHeight="1">
      <c r="A8" s="2">
        <v>2</v>
      </c>
      <c r="B8" s="19">
        <v>17711008</v>
      </c>
      <c r="C8" s="19" t="s">
        <v>196</v>
      </c>
      <c r="D8" s="29">
        <v>100</v>
      </c>
      <c r="E8" s="3">
        <v>90</v>
      </c>
      <c r="F8" s="3">
        <v>100</v>
      </c>
      <c r="G8" s="3">
        <v>100</v>
      </c>
      <c r="H8" s="3">
        <v>95</v>
      </c>
      <c r="I8" s="3">
        <f aca="true" t="shared" si="0" ref="I8:I56">(D8*5%)+(E79*5%)+(F8*5%)+(G8*5%)+(H8*80%)</f>
        <v>95.25</v>
      </c>
      <c r="J8" s="3" t="str">
        <f aca="true" t="shared" si="1" ref="J8:J71">IF(I8&gt;=60,"Lulus","INHAL")</f>
        <v>Lulus</v>
      </c>
      <c r="K8" s="5"/>
      <c r="L8" s="5"/>
    </row>
    <row r="9" spans="1:12" ht="15.75" customHeight="1">
      <c r="A9" s="2">
        <v>3</v>
      </c>
      <c r="B9" s="19">
        <v>17711012</v>
      </c>
      <c r="C9" s="19" t="s">
        <v>197</v>
      </c>
      <c r="D9" s="29">
        <v>50</v>
      </c>
      <c r="E9" s="3">
        <v>100</v>
      </c>
      <c r="F9" s="3">
        <v>80</v>
      </c>
      <c r="G9" s="3">
        <v>100</v>
      </c>
      <c r="H9" s="3">
        <v>90</v>
      </c>
      <c r="I9" s="3">
        <f t="shared" si="0"/>
        <v>87.5</v>
      </c>
      <c r="J9" s="3" t="str">
        <f t="shared" si="1"/>
        <v>Lulus</v>
      </c>
      <c r="K9" s="5"/>
      <c r="L9" s="5"/>
    </row>
    <row r="10" spans="1:12" ht="15.75" customHeight="1">
      <c r="A10" s="2">
        <v>4</v>
      </c>
      <c r="B10" s="19">
        <v>17711017</v>
      </c>
      <c r="C10" s="19" t="s">
        <v>198</v>
      </c>
      <c r="D10" s="29">
        <v>90</v>
      </c>
      <c r="E10" s="3">
        <v>90</v>
      </c>
      <c r="F10" s="3">
        <v>90</v>
      </c>
      <c r="G10" s="3">
        <v>100</v>
      </c>
      <c r="H10" s="3">
        <v>95</v>
      </c>
      <c r="I10" s="3">
        <f t="shared" si="0"/>
        <v>93.5</v>
      </c>
      <c r="J10" s="3" t="str">
        <f t="shared" si="1"/>
        <v>Lulus</v>
      </c>
      <c r="K10" s="5"/>
      <c r="L10" s="5"/>
    </row>
    <row r="11" spans="1:12" ht="15.75" customHeight="1">
      <c r="A11" s="2">
        <v>5</v>
      </c>
      <c r="B11" s="19">
        <v>17711019</v>
      </c>
      <c r="C11" s="19" t="s">
        <v>199</v>
      </c>
      <c r="D11" s="29">
        <v>80</v>
      </c>
      <c r="E11" s="3">
        <v>70</v>
      </c>
      <c r="F11" s="3">
        <v>70</v>
      </c>
      <c r="G11" s="3">
        <v>100</v>
      </c>
      <c r="H11" s="3">
        <v>75</v>
      </c>
      <c r="I11" s="3">
        <f t="shared" si="0"/>
        <v>76.5</v>
      </c>
      <c r="J11" s="3" t="str">
        <f t="shared" si="1"/>
        <v>Lulus</v>
      </c>
      <c r="K11" s="5"/>
      <c r="L11" s="5"/>
    </row>
    <row r="12" spans="1:12" ht="15.75" customHeight="1">
      <c r="A12" s="2">
        <v>6</v>
      </c>
      <c r="B12" s="19">
        <v>17711024</v>
      </c>
      <c r="C12" s="19" t="s">
        <v>200</v>
      </c>
      <c r="D12" s="29">
        <v>90</v>
      </c>
      <c r="E12" s="3">
        <v>90</v>
      </c>
      <c r="F12" s="3">
        <v>80</v>
      </c>
      <c r="G12" s="3">
        <v>100</v>
      </c>
      <c r="H12" s="3">
        <v>70</v>
      </c>
      <c r="I12" s="3">
        <f t="shared" si="0"/>
        <v>74.5</v>
      </c>
      <c r="J12" s="3" t="str">
        <f t="shared" si="1"/>
        <v>Lulus</v>
      </c>
      <c r="K12" s="5"/>
      <c r="L12" s="10"/>
    </row>
    <row r="13" spans="1:12" ht="15.75" customHeight="1">
      <c r="A13" s="2">
        <v>7</v>
      </c>
      <c r="B13" s="19">
        <v>17711030</v>
      </c>
      <c r="C13" s="19" t="s">
        <v>201</v>
      </c>
      <c r="D13" s="30">
        <v>90</v>
      </c>
      <c r="E13" s="28">
        <v>90</v>
      </c>
      <c r="F13" s="3">
        <v>60</v>
      </c>
      <c r="G13" s="3">
        <v>100</v>
      </c>
      <c r="H13" s="3">
        <v>85</v>
      </c>
      <c r="I13" s="3">
        <f t="shared" si="0"/>
        <v>85</v>
      </c>
      <c r="J13" s="3" t="str">
        <f t="shared" si="1"/>
        <v>Lulus</v>
      </c>
      <c r="K13" s="5"/>
      <c r="L13" s="11"/>
    </row>
    <row r="14" spans="1:12" ht="15.75" customHeight="1">
      <c r="A14" s="2">
        <v>8</v>
      </c>
      <c r="B14" s="19">
        <v>17711034</v>
      </c>
      <c r="C14" s="19" t="s">
        <v>202</v>
      </c>
      <c r="D14" s="29">
        <v>100</v>
      </c>
      <c r="E14" s="3">
        <v>100</v>
      </c>
      <c r="F14" s="3">
        <v>90</v>
      </c>
      <c r="G14" s="3">
        <v>100</v>
      </c>
      <c r="H14" s="3">
        <v>85</v>
      </c>
      <c r="I14" s="3">
        <f t="shared" si="0"/>
        <v>87</v>
      </c>
      <c r="J14" s="3" t="str">
        <f t="shared" si="1"/>
        <v>Lulus</v>
      </c>
      <c r="K14" s="5"/>
      <c r="L14" s="11"/>
    </row>
    <row r="15" spans="1:12" ht="15.75" customHeight="1">
      <c r="A15" s="2">
        <v>9</v>
      </c>
      <c r="B15" s="19">
        <v>17711036</v>
      </c>
      <c r="C15" s="19" t="s">
        <v>203</v>
      </c>
      <c r="D15" s="29">
        <v>90</v>
      </c>
      <c r="E15" s="3">
        <v>75</v>
      </c>
      <c r="F15" s="3">
        <v>100</v>
      </c>
      <c r="G15" s="3">
        <v>100</v>
      </c>
      <c r="H15" s="3">
        <v>80</v>
      </c>
      <c r="I15" s="3">
        <f t="shared" si="0"/>
        <v>83</v>
      </c>
      <c r="J15" s="3" t="str">
        <f t="shared" si="1"/>
        <v>Lulus</v>
      </c>
      <c r="K15" s="5"/>
      <c r="L15" s="11"/>
    </row>
    <row r="16" spans="1:12" ht="15.75" customHeight="1">
      <c r="A16" s="2">
        <v>10</v>
      </c>
      <c r="B16" s="19">
        <v>17711042</v>
      </c>
      <c r="C16" s="19" t="s">
        <v>204</v>
      </c>
      <c r="D16" s="29">
        <v>90</v>
      </c>
      <c r="E16" s="3">
        <v>100</v>
      </c>
      <c r="F16" s="3">
        <v>80</v>
      </c>
      <c r="G16" s="3">
        <v>100</v>
      </c>
      <c r="H16" s="3">
        <v>87.5</v>
      </c>
      <c r="I16" s="3">
        <f t="shared" si="0"/>
        <v>87.5</v>
      </c>
      <c r="J16" s="3" t="str">
        <f t="shared" si="1"/>
        <v>Lulus</v>
      </c>
      <c r="K16" s="5"/>
      <c r="L16" s="11"/>
    </row>
    <row r="17" spans="1:12" ht="15.75" customHeight="1">
      <c r="A17" s="2">
        <v>11</v>
      </c>
      <c r="B17" s="19">
        <v>17711043</v>
      </c>
      <c r="C17" s="19" t="s">
        <v>205</v>
      </c>
      <c r="D17" s="29">
        <v>100</v>
      </c>
      <c r="E17" s="3">
        <v>60</v>
      </c>
      <c r="F17" s="3">
        <v>70</v>
      </c>
      <c r="G17" s="3">
        <v>100</v>
      </c>
      <c r="H17" s="3">
        <v>75</v>
      </c>
      <c r="I17" s="3">
        <f t="shared" si="0"/>
        <v>78.5</v>
      </c>
      <c r="J17" s="3" t="str">
        <f t="shared" si="1"/>
        <v>Lulus</v>
      </c>
      <c r="K17" s="5"/>
      <c r="L17" s="11"/>
    </row>
    <row r="18" spans="1:12" ht="15.75" customHeight="1">
      <c r="A18" s="2">
        <v>12</v>
      </c>
      <c r="B18" s="19">
        <v>17711047</v>
      </c>
      <c r="C18" s="19" t="s">
        <v>206</v>
      </c>
      <c r="D18" s="29">
        <v>60</v>
      </c>
      <c r="E18" s="3">
        <v>70</v>
      </c>
      <c r="F18" s="3">
        <v>70</v>
      </c>
      <c r="G18" s="3">
        <v>100</v>
      </c>
      <c r="H18" s="3">
        <v>60</v>
      </c>
      <c r="I18" s="3">
        <f t="shared" si="0"/>
        <v>64</v>
      </c>
      <c r="J18" s="3" t="str">
        <f t="shared" si="1"/>
        <v>Lulus</v>
      </c>
      <c r="K18" s="5"/>
      <c r="L18" s="11"/>
    </row>
    <row r="19" spans="1:12" ht="15.75" customHeight="1">
      <c r="A19" s="2">
        <v>13</v>
      </c>
      <c r="B19" s="19">
        <v>17711049</v>
      </c>
      <c r="C19" s="19" t="s">
        <v>207</v>
      </c>
      <c r="D19" s="29">
        <v>90</v>
      </c>
      <c r="E19" s="3">
        <v>100</v>
      </c>
      <c r="F19" s="3">
        <v>100</v>
      </c>
      <c r="G19" s="3">
        <v>100</v>
      </c>
      <c r="H19" s="3">
        <v>75</v>
      </c>
      <c r="I19" s="3">
        <f t="shared" si="0"/>
        <v>79.5</v>
      </c>
      <c r="J19" s="3" t="str">
        <f t="shared" si="1"/>
        <v>Lulus</v>
      </c>
      <c r="K19" s="5"/>
      <c r="L19" s="11"/>
    </row>
    <row r="20" spans="1:12" ht="15.75" customHeight="1">
      <c r="A20" s="2">
        <v>14</v>
      </c>
      <c r="B20" s="19">
        <v>17711066</v>
      </c>
      <c r="C20" s="19" t="s">
        <v>208</v>
      </c>
      <c r="D20" s="29">
        <v>90</v>
      </c>
      <c r="E20" s="3">
        <v>90</v>
      </c>
      <c r="F20" s="3">
        <v>100</v>
      </c>
      <c r="G20" s="3">
        <v>100</v>
      </c>
      <c r="H20" s="3">
        <v>80</v>
      </c>
      <c r="I20" s="3">
        <f t="shared" si="0"/>
        <v>83.25</v>
      </c>
      <c r="J20" s="3" t="str">
        <f t="shared" si="1"/>
        <v>Lulus</v>
      </c>
      <c r="K20" s="5"/>
      <c r="L20" s="11"/>
    </row>
    <row r="21" spans="1:12" ht="15.75" customHeight="1">
      <c r="A21" s="2">
        <v>15</v>
      </c>
      <c r="B21" s="19">
        <v>17711071</v>
      </c>
      <c r="C21" s="19" t="s">
        <v>209</v>
      </c>
      <c r="D21" s="29">
        <v>50</v>
      </c>
      <c r="E21" s="3">
        <v>55</v>
      </c>
      <c r="F21" s="3">
        <v>60</v>
      </c>
      <c r="G21" s="3">
        <v>100</v>
      </c>
      <c r="H21" s="3">
        <v>100</v>
      </c>
      <c r="I21" s="3">
        <f t="shared" si="0"/>
        <v>93</v>
      </c>
      <c r="J21" s="3" t="str">
        <f t="shared" si="1"/>
        <v>Lulus</v>
      </c>
      <c r="K21" s="5"/>
      <c r="L21" s="11"/>
    </row>
    <row r="22" spans="1:12" ht="15.75" customHeight="1">
      <c r="A22" s="2">
        <v>16</v>
      </c>
      <c r="B22" s="19">
        <v>17711075</v>
      </c>
      <c r="C22" s="19" t="s">
        <v>210</v>
      </c>
      <c r="D22" s="29">
        <v>60</v>
      </c>
      <c r="E22" s="3">
        <v>55</v>
      </c>
      <c r="F22" s="3">
        <v>50</v>
      </c>
      <c r="G22" s="3">
        <v>100</v>
      </c>
      <c r="H22" s="3">
        <v>45</v>
      </c>
      <c r="I22" s="3">
        <f t="shared" si="0"/>
        <v>50.5</v>
      </c>
      <c r="J22" s="3" t="str">
        <f t="shared" si="1"/>
        <v>INHAL</v>
      </c>
      <c r="K22" s="5"/>
      <c r="L22" s="11"/>
    </row>
    <row r="23" spans="1:12" ht="15.75" customHeight="1">
      <c r="A23" s="2">
        <v>17</v>
      </c>
      <c r="B23" s="19">
        <v>17711077</v>
      </c>
      <c r="C23" s="19" t="s">
        <v>211</v>
      </c>
      <c r="D23" s="29">
        <v>70</v>
      </c>
      <c r="E23" s="3">
        <v>75</v>
      </c>
      <c r="F23" s="3">
        <v>90</v>
      </c>
      <c r="G23" s="3">
        <v>80</v>
      </c>
      <c r="H23" s="3">
        <v>60</v>
      </c>
      <c r="I23" s="3">
        <f t="shared" si="0"/>
        <v>64.5</v>
      </c>
      <c r="J23" s="3" t="str">
        <f t="shared" si="1"/>
        <v>Lulus</v>
      </c>
      <c r="K23" s="5"/>
      <c r="L23" s="11"/>
    </row>
    <row r="24" spans="1:12" ht="15.75" customHeight="1">
      <c r="A24" s="2">
        <v>18</v>
      </c>
      <c r="B24" s="19">
        <v>17711078</v>
      </c>
      <c r="C24" s="19" t="s">
        <v>212</v>
      </c>
      <c r="D24" s="29">
        <v>60</v>
      </c>
      <c r="E24" s="3">
        <v>100</v>
      </c>
      <c r="F24" s="3">
        <v>40</v>
      </c>
      <c r="G24" s="3">
        <v>100</v>
      </c>
      <c r="H24" s="3">
        <v>55</v>
      </c>
      <c r="I24" s="3">
        <f t="shared" si="0"/>
        <v>57.5</v>
      </c>
      <c r="J24" s="3" t="str">
        <f t="shared" si="1"/>
        <v>INHAL</v>
      </c>
      <c r="K24" s="5"/>
      <c r="L24" s="11"/>
    </row>
    <row r="25" spans="1:12" ht="15.75" customHeight="1">
      <c r="A25" s="2">
        <v>19</v>
      </c>
      <c r="B25" s="19">
        <v>17711082</v>
      </c>
      <c r="C25" s="19" t="s">
        <v>213</v>
      </c>
      <c r="D25" s="29">
        <v>90</v>
      </c>
      <c r="E25" s="3">
        <v>95</v>
      </c>
      <c r="F25" s="3">
        <v>90</v>
      </c>
      <c r="G25" s="3">
        <v>100</v>
      </c>
      <c r="H25" s="3">
        <v>95</v>
      </c>
      <c r="I25" s="3">
        <f t="shared" si="0"/>
        <v>94.25</v>
      </c>
      <c r="J25" s="3" t="str">
        <f t="shared" si="1"/>
        <v>Lulus</v>
      </c>
      <c r="K25" s="5"/>
      <c r="L25" s="11"/>
    </row>
    <row r="26" spans="1:12" ht="15.75" customHeight="1">
      <c r="A26" s="2">
        <v>20</v>
      </c>
      <c r="B26" s="19">
        <v>17711083</v>
      </c>
      <c r="C26" s="19" t="s">
        <v>214</v>
      </c>
      <c r="D26" s="29">
        <v>90</v>
      </c>
      <c r="E26" s="3">
        <v>75</v>
      </c>
      <c r="F26" s="3">
        <v>70</v>
      </c>
      <c r="G26" s="3">
        <v>100</v>
      </c>
      <c r="H26" s="3">
        <v>75</v>
      </c>
      <c r="I26" s="3">
        <f t="shared" si="0"/>
        <v>77</v>
      </c>
      <c r="J26" s="3" t="str">
        <f t="shared" si="1"/>
        <v>Lulus</v>
      </c>
      <c r="K26" s="5"/>
      <c r="L26" s="11"/>
    </row>
    <row r="27" spans="1:12" ht="15.75" customHeight="1">
      <c r="A27" s="2">
        <v>21</v>
      </c>
      <c r="B27" s="19">
        <v>17711086</v>
      </c>
      <c r="C27" s="19" t="s">
        <v>215</v>
      </c>
      <c r="D27" s="29">
        <v>70</v>
      </c>
      <c r="E27" s="3">
        <v>90</v>
      </c>
      <c r="F27" s="3">
        <v>70</v>
      </c>
      <c r="G27" s="3">
        <v>100</v>
      </c>
      <c r="H27" s="3">
        <v>80</v>
      </c>
      <c r="I27" s="3">
        <f t="shared" si="0"/>
        <v>79.5</v>
      </c>
      <c r="J27" s="3" t="str">
        <f t="shared" si="1"/>
        <v>Lulus</v>
      </c>
      <c r="K27" s="5"/>
      <c r="L27" s="11"/>
    </row>
    <row r="28" spans="1:12" ht="15.75" customHeight="1">
      <c r="A28" s="2">
        <v>22</v>
      </c>
      <c r="B28" s="19">
        <v>17711089</v>
      </c>
      <c r="C28" s="19" t="s">
        <v>216</v>
      </c>
      <c r="D28" s="29">
        <v>90</v>
      </c>
      <c r="E28" s="3">
        <v>100</v>
      </c>
      <c r="F28" s="3">
        <v>100</v>
      </c>
      <c r="G28" s="3">
        <v>100</v>
      </c>
      <c r="H28" s="3">
        <v>90</v>
      </c>
      <c r="I28" s="3">
        <f t="shared" si="0"/>
        <v>91.5</v>
      </c>
      <c r="J28" s="3" t="str">
        <f t="shared" si="1"/>
        <v>Lulus</v>
      </c>
      <c r="K28" s="5"/>
      <c r="L28" s="11"/>
    </row>
    <row r="29" spans="1:12" ht="15.75" customHeight="1">
      <c r="A29" s="2">
        <v>23</v>
      </c>
      <c r="B29" s="19">
        <v>17711091</v>
      </c>
      <c r="C29" s="19" t="s">
        <v>217</v>
      </c>
      <c r="D29" s="29">
        <v>90</v>
      </c>
      <c r="E29" s="3">
        <v>95</v>
      </c>
      <c r="F29" s="3">
        <v>80</v>
      </c>
      <c r="G29" s="3">
        <v>100</v>
      </c>
      <c r="H29" s="3">
        <v>85</v>
      </c>
      <c r="I29" s="3">
        <f t="shared" si="0"/>
        <v>86</v>
      </c>
      <c r="J29" s="3" t="str">
        <f t="shared" si="1"/>
        <v>Lulus</v>
      </c>
      <c r="K29" s="5"/>
      <c r="L29" s="11"/>
    </row>
    <row r="30" spans="1:12" ht="15.75" customHeight="1">
      <c r="A30" s="2">
        <v>24</v>
      </c>
      <c r="B30" s="19">
        <v>17711092</v>
      </c>
      <c r="C30" s="19" t="s">
        <v>218</v>
      </c>
      <c r="D30" s="29">
        <v>80</v>
      </c>
      <c r="E30" s="3">
        <v>80</v>
      </c>
      <c r="F30" s="3">
        <v>90</v>
      </c>
      <c r="G30" s="3">
        <v>100</v>
      </c>
      <c r="H30" s="3">
        <v>80</v>
      </c>
      <c r="I30" s="3">
        <f t="shared" si="0"/>
        <v>82</v>
      </c>
      <c r="J30" s="3" t="str">
        <f t="shared" si="1"/>
        <v>Lulus</v>
      </c>
      <c r="K30" s="5"/>
      <c r="L30" s="11"/>
    </row>
    <row r="31" spans="1:12" ht="15.75" customHeight="1">
      <c r="A31" s="2">
        <v>25</v>
      </c>
      <c r="B31" s="19">
        <v>17711101</v>
      </c>
      <c r="C31" s="19" t="s">
        <v>219</v>
      </c>
      <c r="D31" s="29">
        <v>60</v>
      </c>
      <c r="E31" s="3">
        <v>65</v>
      </c>
      <c r="F31" s="3">
        <v>70</v>
      </c>
      <c r="G31" s="3">
        <v>100</v>
      </c>
      <c r="H31" s="3">
        <v>55</v>
      </c>
      <c r="I31" s="3">
        <f t="shared" si="0"/>
        <v>60.5</v>
      </c>
      <c r="J31" s="3" t="str">
        <f t="shared" si="1"/>
        <v>Lulus</v>
      </c>
      <c r="K31" s="5"/>
      <c r="L31" s="11"/>
    </row>
    <row r="32" spans="1:12" ht="15.75" customHeight="1">
      <c r="A32" s="2">
        <v>26</v>
      </c>
      <c r="B32" s="19">
        <v>17711103</v>
      </c>
      <c r="C32" s="19" t="s">
        <v>220</v>
      </c>
      <c r="D32" s="29">
        <v>70</v>
      </c>
      <c r="E32" s="3">
        <v>100</v>
      </c>
      <c r="F32" s="3">
        <v>90</v>
      </c>
      <c r="G32" s="3">
        <v>100</v>
      </c>
      <c r="H32" s="3">
        <v>80</v>
      </c>
      <c r="I32" s="3">
        <f t="shared" si="0"/>
        <v>81</v>
      </c>
      <c r="J32" s="3" t="str">
        <f t="shared" si="1"/>
        <v>Lulus</v>
      </c>
      <c r="K32" s="5"/>
      <c r="L32" s="11"/>
    </row>
    <row r="33" spans="1:12" ht="15.75" customHeight="1">
      <c r="A33" s="2">
        <v>27</v>
      </c>
      <c r="B33" s="19">
        <v>17711106</v>
      </c>
      <c r="C33" s="19" t="s">
        <v>221</v>
      </c>
      <c r="D33" s="29">
        <v>70</v>
      </c>
      <c r="E33" s="3">
        <v>100</v>
      </c>
      <c r="F33" s="3">
        <v>70</v>
      </c>
      <c r="G33" s="3">
        <v>100</v>
      </c>
      <c r="H33" s="3">
        <v>90</v>
      </c>
      <c r="I33" s="3">
        <f t="shared" si="0"/>
        <v>88.5</v>
      </c>
      <c r="J33" s="3" t="str">
        <f t="shared" si="1"/>
        <v>Lulus</v>
      </c>
      <c r="K33" s="5"/>
      <c r="L33" s="11"/>
    </row>
    <row r="34" spans="1:12" ht="15.75" customHeight="1">
      <c r="A34" s="2">
        <v>28</v>
      </c>
      <c r="B34" s="19">
        <v>17711109</v>
      </c>
      <c r="C34" s="19" t="s">
        <v>222</v>
      </c>
      <c r="D34" s="29">
        <v>100</v>
      </c>
      <c r="E34" s="3">
        <v>85</v>
      </c>
      <c r="F34" s="3">
        <v>90</v>
      </c>
      <c r="G34" s="3">
        <v>100</v>
      </c>
      <c r="H34" s="3">
        <v>75</v>
      </c>
      <c r="I34" s="3">
        <f t="shared" si="0"/>
        <v>79.5</v>
      </c>
      <c r="J34" s="3" t="str">
        <f t="shared" si="1"/>
        <v>Lulus</v>
      </c>
      <c r="K34" s="5"/>
      <c r="L34" s="11"/>
    </row>
    <row r="35" spans="1:12" ht="15.75" customHeight="1">
      <c r="A35" s="2">
        <v>29</v>
      </c>
      <c r="B35" s="19">
        <v>17711110</v>
      </c>
      <c r="C35" s="19" t="s">
        <v>223</v>
      </c>
      <c r="D35" s="29">
        <v>70</v>
      </c>
      <c r="E35" s="3">
        <v>90</v>
      </c>
      <c r="F35" s="3">
        <v>60</v>
      </c>
      <c r="G35" s="3">
        <v>100</v>
      </c>
      <c r="H35" s="3">
        <v>70</v>
      </c>
      <c r="I35" s="3">
        <f t="shared" si="0"/>
        <v>72.5</v>
      </c>
      <c r="J35" s="3" t="str">
        <f t="shared" si="1"/>
        <v>Lulus</v>
      </c>
      <c r="K35" s="5"/>
      <c r="L35" s="11"/>
    </row>
    <row r="36" spans="1:12" ht="15.75" customHeight="1">
      <c r="A36" s="2">
        <v>30</v>
      </c>
      <c r="B36" s="19">
        <v>17711112</v>
      </c>
      <c r="C36" s="19" t="s">
        <v>224</v>
      </c>
      <c r="D36" s="29">
        <v>80</v>
      </c>
      <c r="E36" s="3">
        <v>100</v>
      </c>
      <c r="F36" s="3">
        <v>100</v>
      </c>
      <c r="G36" s="3">
        <v>100</v>
      </c>
      <c r="H36" s="3">
        <v>85</v>
      </c>
      <c r="I36" s="3">
        <f t="shared" si="0"/>
        <v>86.5</v>
      </c>
      <c r="J36" s="3" t="str">
        <f t="shared" si="1"/>
        <v>Lulus</v>
      </c>
      <c r="K36" s="5"/>
      <c r="L36" s="11"/>
    </row>
    <row r="37" spans="1:12" ht="15.75" customHeight="1">
      <c r="A37" s="2">
        <v>31</v>
      </c>
      <c r="B37" s="19">
        <v>17711123</v>
      </c>
      <c r="C37" s="19" t="s">
        <v>225</v>
      </c>
      <c r="D37" s="29">
        <v>70</v>
      </c>
      <c r="E37" s="3">
        <v>100</v>
      </c>
      <c r="F37" s="34">
        <v>90</v>
      </c>
      <c r="G37" s="34">
        <v>100</v>
      </c>
      <c r="H37" s="3">
        <v>75</v>
      </c>
      <c r="I37" s="3">
        <f t="shared" si="0"/>
        <v>76.5</v>
      </c>
      <c r="J37" s="3" t="str">
        <f t="shared" si="1"/>
        <v>Lulus</v>
      </c>
      <c r="K37" s="5"/>
      <c r="L37" s="11"/>
    </row>
    <row r="38" spans="1:12" ht="15.75" customHeight="1">
      <c r="A38" s="2">
        <v>32</v>
      </c>
      <c r="B38" s="19">
        <v>17711125</v>
      </c>
      <c r="C38" s="19" t="s">
        <v>226</v>
      </c>
      <c r="D38" s="29">
        <v>80</v>
      </c>
      <c r="E38" s="3">
        <v>100</v>
      </c>
      <c r="F38" s="3">
        <v>90</v>
      </c>
      <c r="G38" s="3">
        <v>100</v>
      </c>
      <c r="H38" s="3">
        <v>65</v>
      </c>
      <c r="I38" s="3">
        <f t="shared" si="0"/>
        <v>65.5</v>
      </c>
      <c r="J38" s="3" t="str">
        <f t="shared" si="1"/>
        <v>Lulus</v>
      </c>
      <c r="K38" s="5"/>
      <c r="L38" s="11"/>
    </row>
    <row r="39" spans="1:12" ht="15.75" customHeight="1">
      <c r="A39" s="2">
        <v>33</v>
      </c>
      <c r="B39" s="19">
        <v>17711134</v>
      </c>
      <c r="C39" s="19" t="s">
        <v>227</v>
      </c>
      <c r="D39" s="29">
        <v>90</v>
      </c>
      <c r="E39" s="3">
        <v>90</v>
      </c>
      <c r="F39" s="3">
        <v>100</v>
      </c>
      <c r="G39" s="3">
        <v>100</v>
      </c>
      <c r="H39" s="3">
        <v>75</v>
      </c>
      <c r="I39" s="3">
        <v>78</v>
      </c>
      <c r="J39" s="3" t="str">
        <f t="shared" si="1"/>
        <v>Lulus</v>
      </c>
      <c r="K39" s="5"/>
      <c r="L39" s="11"/>
    </row>
    <row r="40" spans="1:12" ht="15.75" customHeight="1">
      <c r="A40" s="2">
        <v>34</v>
      </c>
      <c r="B40" s="19">
        <v>17711136</v>
      </c>
      <c r="C40" s="19" t="s">
        <v>228</v>
      </c>
      <c r="D40" s="29">
        <v>80</v>
      </c>
      <c r="E40" s="3">
        <v>60</v>
      </c>
      <c r="F40" s="3">
        <v>90</v>
      </c>
      <c r="G40" s="3">
        <v>100</v>
      </c>
      <c r="H40" s="3">
        <v>95</v>
      </c>
      <c r="I40" s="3">
        <f t="shared" si="0"/>
        <v>93</v>
      </c>
      <c r="J40" s="3" t="str">
        <f t="shared" si="1"/>
        <v>Lulus</v>
      </c>
      <c r="K40" s="5"/>
      <c r="L40" s="11"/>
    </row>
    <row r="41" spans="1:12" ht="15.75" customHeight="1">
      <c r="A41" s="2">
        <v>35</v>
      </c>
      <c r="B41" s="19">
        <v>17711137</v>
      </c>
      <c r="C41" s="19" t="s">
        <v>229</v>
      </c>
      <c r="D41" s="29">
        <v>80</v>
      </c>
      <c r="E41" s="3">
        <v>90</v>
      </c>
      <c r="F41" s="3">
        <v>100</v>
      </c>
      <c r="G41" s="3">
        <v>100</v>
      </c>
      <c r="H41" s="3">
        <v>70</v>
      </c>
      <c r="I41" s="3">
        <f t="shared" si="0"/>
        <v>74</v>
      </c>
      <c r="J41" s="3" t="str">
        <f t="shared" si="1"/>
        <v>Lulus</v>
      </c>
      <c r="K41" s="5"/>
      <c r="L41" s="11"/>
    </row>
    <row r="42" spans="1:12" ht="15.75" customHeight="1">
      <c r="A42" s="2">
        <v>36</v>
      </c>
      <c r="B42" s="19">
        <v>17711139</v>
      </c>
      <c r="C42" s="19" t="s">
        <v>230</v>
      </c>
      <c r="D42" s="29">
        <v>100</v>
      </c>
      <c r="E42" s="3">
        <v>95</v>
      </c>
      <c r="F42" s="3">
        <v>70</v>
      </c>
      <c r="G42" s="3">
        <v>100</v>
      </c>
      <c r="H42" s="3">
        <v>70</v>
      </c>
      <c r="I42" s="3">
        <f t="shared" si="0"/>
        <v>73.5</v>
      </c>
      <c r="J42" s="3" t="str">
        <f t="shared" si="1"/>
        <v>Lulus</v>
      </c>
      <c r="K42" s="5"/>
      <c r="L42" s="11"/>
    </row>
    <row r="43" spans="1:12" ht="15.75" customHeight="1">
      <c r="A43" s="2">
        <v>37</v>
      </c>
      <c r="B43" s="19">
        <v>17711140</v>
      </c>
      <c r="C43" s="19" t="s">
        <v>231</v>
      </c>
      <c r="D43" s="29">
        <v>80</v>
      </c>
      <c r="E43" s="3">
        <v>80</v>
      </c>
      <c r="F43" s="3">
        <v>70</v>
      </c>
      <c r="G43" s="3">
        <v>100</v>
      </c>
      <c r="H43" s="3">
        <v>70</v>
      </c>
      <c r="I43" s="3">
        <f t="shared" si="0"/>
        <v>73</v>
      </c>
      <c r="J43" s="3" t="str">
        <f t="shared" si="1"/>
        <v>Lulus</v>
      </c>
      <c r="K43" s="5"/>
      <c r="L43" s="11"/>
    </row>
    <row r="44" spans="1:12" ht="15.75" customHeight="1">
      <c r="A44" s="2">
        <v>38</v>
      </c>
      <c r="B44" s="19">
        <v>17711143</v>
      </c>
      <c r="C44" s="19" t="s">
        <v>232</v>
      </c>
      <c r="D44" s="29">
        <v>80</v>
      </c>
      <c r="E44" s="3">
        <v>90</v>
      </c>
      <c r="F44" s="3">
        <v>85</v>
      </c>
      <c r="G44" s="3">
        <v>100</v>
      </c>
      <c r="H44" s="3">
        <v>80</v>
      </c>
      <c r="I44" s="3">
        <f t="shared" si="0"/>
        <v>82.25</v>
      </c>
      <c r="J44" s="3" t="str">
        <f t="shared" si="1"/>
        <v>Lulus</v>
      </c>
      <c r="K44" s="5"/>
      <c r="L44" s="11"/>
    </row>
    <row r="45" spans="1:12" ht="15.75" customHeight="1">
      <c r="A45" s="2">
        <v>39</v>
      </c>
      <c r="B45" s="19">
        <v>17711150</v>
      </c>
      <c r="C45" s="19" t="s">
        <v>233</v>
      </c>
      <c r="D45" s="29">
        <v>80</v>
      </c>
      <c r="E45" s="3">
        <v>100</v>
      </c>
      <c r="F45" s="3">
        <v>90</v>
      </c>
      <c r="G45" s="3">
        <v>100</v>
      </c>
      <c r="H45" s="3">
        <v>90</v>
      </c>
      <c r="I45" s="3">
        <f t="shared" si="0"/>
        <v>88.5</v>
      </c>
      <c r="J45" s="3" t="str">
        <f t="shared" si="1"/>
        <v>Lulus</v>
      </c>
      <c r="K45" s="5"/>
      <c r="L45" s="11"/>
    </row>
    <row r="46" spans="1:12" ht="15.75" customHeight="1">
      <c r="A46" s="2">
        <v>40</v>
      </c>
      <c r="B46" s="19">
        <v>17711154</v>
      </c>
      <c r="C46" s="19" t="s">
        <v>234</v>
      </c>
      <c r="D46" s="29">
        <v>70</v>
      </c>
      <c r="E46" s="3">
        <v>85</v>
      </c>
      <c r="F46" s="3">
        <v>70</v>
      </c>
      <c r="G46" s="3">
        <v>100</v>
      </c>
      <c r="H46" s="3">
        <v>40</v>
      </c>
      <c r="I46" s="3">
        <f t="shared" si="0"/>
        <v>48.5</v>
      </c>
      <c r="J46" s="3" t="str">
        <f t="shared" si="1"/>
        <v>INHAL</v>
      </c>
      <c r="K46" s="5"/>
      <c r="L46" s="11"/>
    </row>
    <row r="47" spans="1:12" ht="15.75" customHeight="1">
      <c r="A47" s="2">
        <v>41</v>
      </c>
      <c r="B47" s="19">
        <v>17711166</v>
      </c>
      <c r="C47" s="19" t="s">
        <v>235</v>
      </c>
      <c r="D47" s="29">
        <v>90</v>
      </c>
      <c r="E47" s="3">
        <v>85</v>
      </c>
      <c r="F47" s="3">
        <v>100</v>
      </c>
      <c r="G47" s="3">
        <v>100</v>
      </c>
      <c r="H47" s="3">
        <v>90</v>
      </c>
      <c r="I47" s="3">
        <f t="shared" si="0"/>
        <v>90.5</v>
      </c>
      <c r="J47" s="3" t="str">
        <f t="shared" si="1"/>
        <v>Lulus</v>
      </c>
      <c r="K47" s="5"/>
      <c r="L47" s="11"/>
    </row>
    <row r="48" spans="1:12" ht="15.75" customHeight="1">
      <c r="A48" s="2">
        <v>42</v>
      </c>
      <c r="B48" s="19">
        <v>17711167</v>
      </c>
      <c r="C48" s="19" t="s">
        <v>236</v>
      </c>
      <c r="D48" s="29">
        <v>80</v>
      </c>
      <c r="E48" s="3">
        <v>90</v>
      </c>
      <c r="F48" s="3">
        <v>90</v>
      </c>
      <c r="G48" s="3">
        <v>100</v>
      </c>
      <c r="H48" s="3">
        <v>95</v>
      </c>
      <c r="I48" s="3">
        <f t="shared" si="0"/>
        <v>94.5</v>
      </c>
      <c r="J48" s="3" t="str">
        <f t="shared" si="1"/>
        <v>Lulus</v>
      </c>
      <c r="K48" s="5"/>
      <c r="L48" s="11"/>
    </row>
    <row r="49" spans="1:12" ht="15.75" customHeight="1">
      <c r="A49" s="2">
        <v>43</v>
      </c>
      <c r="B49" s="19">
        <v>17711170</v>
      </c>
      <c r="C49" s="19" t="s">
        <v>237</v>
      </c>
      <c r="D49" s="29">
        <v>100</v>
      </c>
      <c r="E49" s="3">
        <v>95</v>
      </c>
      <c r="F49" s="3">
        <v>100</v>
      </c>
      <c r="G49" s="3">
        <v>100</v>
      </c>
      <c r="H49" s="3">
        <v>90</v>
      </c>
      <c r="I49" s="3">
        <f t="shared" si="0"/>
        <v>92</v>
      </c>
      <c r="J49" s="3" t="str">
        <f t="shared" si="1"/>
        <v>Lulus</v>
      </c>
      <c r="K49" s="5"/>
      <c r="L49" s="11"/>
    </row>
    <row r="50" spans="1:11" ht="15.75" customHeight="1">
      <c r="A50" s="2">
        <v>44</v>
      </c>
      <c r="B50" s="19">
        <v>17711171</v>
      </c>
      <c r="C50" s="19" t="s">
        <v>238</v>
      </c>
      <c r="D50" s="29">
        <v>70</v>
      </c>
      <c r="E50" s="3">
        <v>100</v>
      </c>
      <c r="F50" s="3">
        <v>90</v>
      </c>
      <c r="G50" s="3">
        <v>100</v>
      </c>
      <c r="H50" s="3">
        <v>67.5</v>
      </c>
      <c r="I50" s="3">
        <f t="shared" si="0"/>
        <v>70.5</v>
      </c>
      <c r="J50" s="3" t="str">
        <f t="shared" si="1"/>
        <v>Lulus</v>
      </c>
      <c r="K50" s="5"/>
    </row>
    <row r="51" spans="1:11" ht="15.75" customHeight="1">
      <c r="A51" s="2">
        <v>45</v>
      </c>
      <c r="B51" s="19">
        <v>17711172</v>
      </c>
      <c r="C51" s="19" t="s">
        <v>239</v>
      </c>
      <c r="D51" s="29">
        <v>100</v>
      </c>
      <c r="E51" s="3">
        <v>85</v>
      </c>
      <c r="F51" s="3">
        <v>90</v>
      </c>
      <c r="G51" s="3">
        <v>100</v>
      </c>
      <c r="H51" s="3">
        <v>85</v>
      </c>
      <c r="I51" s="3">
        <f t="shared" si="0"/>
        <v>86</v>
      </c>
      <c r="J51" s="3" t="str">
        <f t="shared" si="1"/>
        <v>Lulus</v>
      </c>
      <c r="K51" s="5"/>
    </row>
    <row r="52" spans="1:11" ht="15.75" customHeight="1">
      <c r="A52" s="2">
        <v>46</v>
      </c>
      <c r="B52" s="19">
        <v>17711175</v>
      </c>
      <c r="C52" s="19" t="s">
        <v>240</v>
      </c>
      <c r="D52" s="29">
        <v>90</v>
      </c>
      <c r="E52" s="3">
        <v>90</v>
      </c>
      <c r="F52" s="3">
        <v>80</v>
      </c>
      <c r="G52" s="3">
        <v>100</v>
      </c>
      <c r="H52" s="3">
        <v>65</v>
      </c>
      <c r="I52" s="3">
        <f t="shared" si="0"/>
        <v>70.5</v>
      </c>
      <c r="J52" s="3" t="str">
        <f t="shared" si="1"/>
        <v>Lulus</v>
      </c>
      <c r="K52" s="5"/>
    </row>
    <row r="53" spans="1:11" ht="15.75" customHeight="1">
      <c r="A53" s="2">
        <v>47</v>
      </c>
      <c r="B53" s="19">
        <v>17711176</v>
      </c>
      <c r="C53" s="19" t="s">
        <v>241</v>
      </c>
      <c r="D53" s="29">
        <v>60</v>
      </c>
      <c r="E53" s="3">
        <v>80</v>
      </c>
      <c r="F53" s="3">
        <v>50</v>
      </c>
      <c r="G53" s="3">
        <v>100</v>
      </c>
      <c r="H53" s="3">
        <v>82.5</v>
      </c>
      <c r="I53" s="3">
        <f t="shared" si="0"/>
        <v>80</v>
      </c>
      <c r="J53" s="3" t="str">
        <f t="shared" si="1"/>
        <v>Lulus</v>
      </c>
      <c r="K53" s="5"/>
    </row>
    <row r="54" spans="1:11" ht="15.75" customHeight="1">
      <c r="A54" s="2">
        <v>48</v>
      </c>
      <c r="B54" s="19">
        <v>17711178</v>
      </c>
      <c r="C54" s="19" t="s">
        <v>242</v>
      </c>
      <c r="D54" s="29">
        <v>100</v>
      </c>
      <c r="E54" s="3">
        <v>80</v>
      </c>
      <c r="F54" s="3">
        <v>90</v>
      </c>
      <c r="G54" s="3">
        <v>100</v>
      </c>
      <c r="H54" s="3">
        <v>72.5</v>
      </c>
      <c r="I54" s="3">
        <f t="shared" si="0"/>
        <v>77</v>
      </c>
      <c r="J54" s="3" t="str">
        <f t="shared" si="1"/>
        <v>Lulus</v>
      </c>
      <c r="K54" s="5"/>
    </row>
    <row r="55" spans="1:11" ht="15.75" customHeight="1">
      <c r="A55" s="2">
        <v>49</v>
      </c>
      <c r="B55" s="19">
        <v>17711186</v>
      </c>
      <c r="C55" s="19" t="s">
        <v>243</v>
      </c>
      <c r="D55" s="29">
        <v>90</v>
      </c>
      <c r="E55" s="3">
        <v>80</v>
      </c>
      <c r="F55" s="3">
        <v>50</v>
      </c>
      <c r="G55" s="3">
        <v>100</v>
      </c>
      <c r="H55" s="3">
        <v>75</v>
      </c>
      <c r="I55" s="3">
        <f t="shared" si="0"/>
        <v>75.5</v>
      </c>
      <c r="J55" s="3" t="str">
        <f t="shared" si="1"/>
        <v>Lulus</v>
      </c>
      <c r="K55" s="5"/>
    </row>
    <row r="56" spans="1:11" ht="15.75" customHeight="1">
      <c r="A56" s="2">
        <v>50</v>
      </c>
      <c r="B56" s="19">
        <v>17711188</v>
      </c>
      <c r="C56" s="19" t="s">
        <v>244</v>
      </c>
      <c r="D56" s="29">
        <v>80</v>
      </c>
      <c r="E56" s="3">
        <v>100</v>
      </c>
      <c r="F56" s="3">
        <v>90</v>
      </c>
      <c r="G56" s="3">
        <v>100</v>
      </c>
      <c r="H56" s="3">
        <v>80</v>
      </c>
      <c r="I56" s="3">
        <f t="shared" si="0"/>
        <v>81.5</v>
      </c>
      <c r="J56" s="3" t="str">
        <f t="shared" si="1"/>
        <v>Lulus</v>
      </c>
      <c r="K56" s="5"/>
    </row>
    <row r="57" spans="1:11" ht="15.75" customHeight="1">
      <c r="A57" s="42" t="s">
        <v>8</v>
      </c>
      <c r="B57" s="42"/>
      <c r="C57" s="42"/>
      <c r="D57" s="23"/>
      <c r="E57" s="23"/>
      <c r="F57" s="23"/>
      <c r="G57" s="23"/>
      <c r="H57" s="23"/>
      <c r="I57" s="23"/>
      <c r="J57" s="3"/>
      <c r="K57" s="5"/>
    </row>
    <row r="58" spans="1:11" ht="15.75" customHeight="1">
      <c r="A58" s="14" t="s">
        <v>1</v>
      </c>
      <c r="B58" s="14" t="s">
        <v>2</v>
      </c>
      <c r="C58" s="14" t="s">
        <v>3</v>
      </c>
      <c r="D58" s="14" t="s">
        <v>4</v>
      </c>
      <c r="E58" s="14" t="s">
        <v>5</v>
      </c>
      <c r="F58" s="1" t="s">
        <v>4</v>
      </c>
      <c r="G58" s="1" t="s">
        <v>5</v>
      </c>
      <c r="H58" s="14" t="s">
        <v>11</v>
      </c>
      <c r="I58" s="14" t="s">
        <v>9</v>
      </c>
      <c r="J58" s="1" t="s">
        <v>185</v>
      </c>
      <c r="K58" s="5"/>
    </row>
    <row r="59" spans="1:11" ht="15.75" customHeight="1">
      <c r="A59" s="2">
        <v>1</v>
      </c>
      <c r="B59" s="19">
        <v>14711156</v>
      </c>
      <c r="C59" s="19" t="s">
        <v>245</v>
      </c>
      <c r="D59" s="29">
        <v>20</v>
      </c>
      <c r="E59" s="3">
        <v>60</v>
      </c>
      <c r="F59" s="3">
        <v>10</v>
      </c>
      <c r="G59" s="3">
        <v>100</v>
      </c>
      <c r="H59" s="3"/>
      <c r="I59" s="3">
        <f aca="true" t="shared" si="2" ref="I59:I108">(D59*5%)+(E130*5%)+(F59*5%)+(G59*5%)+(H59*80%)</f>
        <v>11</v>
      </c>
      <c r="J59" s="3" t="str">
        <f t="shared" si="1"/>
        <v>INHAL</v>
      </c>
      <c r="K59" s="5"/>
    </row>
    <row r="60" spans="1:11" ht="15.75" customHeight="1">
      <c r="A60" s="2">
        <f>A59+1</f>
        <v>2</v>
      </c>
      <c r="B60" s="19">
        <v>17711009</v>
      </c>
      <c r="C60" s="19" t="s">
        <v>246</v>
      </c>
      <c r="D60" s="29">
        <v>65</v>
      </c>
      <c r="E60" s="3">
        <v>75</v>
      </c>
      <c r="F60" s="3">
        <v>100</v>
      </c>
      <c r="G60" s="3">
        <v>100</v>
      </c>
      <c r="H60" s="3">
        <v>60</v>
      </c>
      <c r="I60" s="3">
        <f t="shared" si="2"/>
        <v>65.75</v>
      </c>
      <c r="J60" s="3" t="str">
        <f t="shared" si="1"/>
        <v>Lulus</v>
      </c>
      <c r="K60" s="5"/>
    </row>
    <row r="61" spans="1:11" ht="15.75" customHeight="1">
      <c r="A61" s="2">
        <f>A60+1</f>
        <v>3</v>
      </c>
      <c r="B61" s="19">
        <v>17711016</v>
      </c>
      <c r="C61" s="19" t="s">
        <v>247</v>
      </c>
      <c r="D61" s="29">
        <v>65</v>
      </c>
      <c r="E61" s="3">
        <v>100</v>
      </c>
      <c r="F61" s="3">
        <v>100</v>
      </c>
      <c r="G61" s="3">
        <v>100</v>
      </c>
      <c r="H61" s="3">
        <v>80</v>
      </c>
      <c r="I61" s="3">
        <f t="shared" si="2"/>
        <v>81.75</v>
      </c>
      <c r="J61" s="3" t="str">
        <f t="shared" si="1"/>
        <v>Lulus</v>
      </c>
      <c r="K61" s="5"/>
    </row>
    <row r="62" spans="1:11" ht="15.75" customHeight="1">
      <c r="A62" s="2">
        <v>4</v>
      </c>
      <c r="B62" s="19">
        <v>17711022</v>
      </c>
      <c r="C62" s="19" t="s">
        <v>248</v>
      </c>
      <c r="D62" s="29">
        <v>70</v>
      </c>
      <c r="E62" s="3">
        <v>90</v>
      </c>
      <c r="F62" s="3">
        <v>100</v>
      </c>
      <c r="G62" s="3">
        <v>100</v>
      </c>
      <c r="H62" s="3">
        <v>85</v>
      </c>
      <c r="I62" s="3">
        <f t="shared" si="2"/>
        <v>86</v>
      </c>
      <c r="J62" s="3" t="str">
        <f t="shared" si="1"/>
        <v>Lulus</v>
      </c>
      <c r="K62" s="5"/>
    </row>
    <row r="63" spans="1:11" ht="15.75" customHeight="1">
      <c r="A63" s="2">
        <v>5</v>
      </c>
      <c r="B63" s="19">
        <v>17711023</v>
      </c>
      <c r="C63" s="19" t="s">
        <v>249</v>
      </c>
      <c r="D63" s="29">
        <v>85</v>
      </c>
      <c r="E63" s="3">
        <v>90</v>
      </c>
      <c r="F63" s="3">
        <v>80</v>
      </c>
      <c r="G63" s="3">
        <v>100</v>
      </c>
      <c r="H63" s="3">
        <v>70</v>
      </c>
      <c r="I63" s="3">
        <f t="shared" si="2"/>
        <v>74.25</v>
      </c>
      <c r="J63" s="3" t="str">
        <f t="shared" si="1"/>
        <v>Lulus</v>
      </c>
      <c r="K63" s="5"/>
    </row>
    <row r="64" spans="1:11" ht="15.75" customHeight="1">
      <c r="A64" s="2">
        <f aca="true" t="shared" si="3" ref="A64:A108">A63+1</f>
        <v>6</v>
      </c>
      <c r="B64" s="19">
        <v>17711026</v>
      </c>
      <c r="C64" s="32" t="s">
        <v>250</v>
      </c>
      <c r="D64" s="29">
        <v>85</v>
      </c>
      <c r="E64" s="3">
        <v>90</v>
      </c>
      <c r="F64" s="3">
        <v>90</v>
      </c>
      <c r="G64" s="3">
        <v>100</v>
      </c>
      <c r="H64" s="3">
        <v>75</v>
      </c>
      <c r="I64" s="3">
        <f t="shared" si="2"/>
        <v>78.75</v>
      </c>
      <c r="J64" s="3" t="str">
        <f t="shared" si="1"/>
        <v>Lulus</v>
      </c>
      <c r="K64" s="5"/>
    </row>
    <row r="65" spans="1:11" ht="15.75" customHeight="1">
      <c r="A65" s="2">
        <f t="shared" si="3"/>
        <v>7</v>
      </c>
      <c r="B65" s="19">
        <v>17711027</v>
      </c>
      <c r="C65" s="19" t="s">
        <v>251</v>
      </c>
      <c r="D65" s="29">
        <v>80</v>
      </c>
      <c r="E65" s="3">
        <v>80</v>
      </c>
      <c r="F65" s="3">
        <v>100</v>
      </c>
      <c r="G65" s="3">
        <v>100</v>
      </c>
      <c r="H65" s="3">
        <v>85</v>
      </c>
      <c r="I65" s="3">
        <f t="shared" si="2"/>
        <v>86.5</v>
      </c>
      <c r="J65" s="3" t="str">
        <f t="shared" si="1"/>
        <v>Lulus</v>
      </c>
      <c r="K65" s="5"/>
    </row>
    <row r="66" spans="1:11" ht="15.75" customHeight="1">
      <c r="A66" s="2">
        <f t="shared" si="3"/>
        <v>8</v>
      </c>
      <c r="B66" s="19">
        <v>17711032</v>
      </c>
      <c r="C66" s="19" t="s">
        <v>252</v>
      </c>
      <c r="D66" s="29">
        <v>65</v>
      </c>
      <c r="E66" s="3">
        <v>90</v>
      </c>
      <c r="F66" s="3">
        <v>10</v>
      </c>
      <c r="G66" s="3">
        <v>100</v>
      </c>
      <c r="H66" s="3">
        <v>65</v>
      </c>
      <c r="I66" s="3">
        <f t="shared" si="2"/>
        <v>64.75</v>
      </c>
      <c r="J66" s="3" t="str">
        <f t="shared" si="1"/>
        <v>Lulus</v>
      </c>
      <c r="K66" s="5"/>
    </row>
    <row r="67" spans="1:11" ht="15.75" customHeight="1">
      <c r="A67" s="2">
        <f t="shared" si="3"/>
        <v>9</v>
      </c>
      <c r="B67" s="19">
        <v>17711039</v>
      </c>
      <c r="C67" s="32" t="s">
        <v>253</v>
      </c>
      <c r="D67" s="29">
        <v>80</v>
      </c>
      <c r="E67" s="3">
        <v>90</v>
      </c>
      <c r="F67" s="3">
        <v>90</v>
      </c>
      <c r="G67" s="3">
        <v>100</v>
      </c>
      <c r="H67" s="3">
        <v>80</v>
      </c>
      <c r="I67" s="3">
        <f t="shared" si="2"/>
        <v>82</v>
      </c>
      <c r="J67" s="3" t="str">
        <f t="shared" si="1"/>
        <v>Lulus</v>
      </c>
      <c r="K67" s="5"/>
    </row>
    <row r="68" spans="1:11" ht="15.75" customHeight="1">
      <c r="A68" s="2">
        <f t="shared" si="3"/>
        <v>10</v>
      </c>
      <c r="B68" s="19">
        <v>17711040</v>
      </c>
      <c r="C68" s="19" t="s">
        <v>254</v>
      </c>
      <c r="D68" s="29">
        <v>70</v>
      </c>
      <c r="E68" s="3">
        <v>80</v>
      </c>
      <c r="F68" s="3">
        <v>80</v>
      </c>
      <c r="G68" s="3">
        <v>100</v>
      </c>
      <c r="H68" s="3">
        <v>65</v>
      </c>
      <c r="I68" s="3">
        <f t="shared" si="2"/>
        <v>69</v>
      </c>
      <c r="J68" s="3" t="str">
        <f t="shared" si="1"/>
        <v>Lulus</v>
      </c>
      <c r="K68" s="5"/>
    </row>
    <row r="69" spans="1:11" ht="15.75" customHeight="1">
      <c r="A69" s="2">
        <f t="shared" si="3"/>
        <v>11</v>
      </c>
      <c r="B69" s="19">
        <v>17711045</v>
      </c>
      <c r="C69" s="19" t="s">
        <v>255</v>
      </c>
      <c r="D69" s="29">
        <v>100</v>
      </c>
      <c r="E69" s="3">
        <v>90</v>
      </c>
      <c r="F69" s="3">
        <v>100</v>
      </c>
      <c r="G69" s="3">
        <v>100</v>
      </c>
      <c r="H69" s="3">
        <v>90</v>
      </c>
      <c r="I69" s="3">
        <f t="shared" si="2"/>
        <v>91.5</v>
      </c>
      <c r="J69" s="3" t="str">
        <f t="shared" si="1"/>
        <v>Lulus</v>
      </c>
      <c r="K69" s="5"/>
    </row>
    <row r="70" spans="1:11" ht="15.75" customHeight="1">
      <c r="A70" s="2">
        <f t="shared" si="3"/>
        <v>12</v>
      </c>
      <c r="B70" s="19">
        <v>17711048</v>
      </c>
      <c r="C70" s="19" t="s">
        <v>256</v>
      </c>
      <c r="D70" s="29">
        <v>80</v>
      </c>
      <c r="E70" s="3">
        <v>60</v>
      </c>
      <c r="F70" s="3">
        <v>100</v>
      </c>
      <c r="G70" s="3">
        <v>100</v>
      </c>
      <c r="H70" s="3">
        <v>65</v>
      </c>
      <c r="I70" s="3">
        <f t="shared" si="2"/>
        <v>70</v>
      </c>
      <c r="J70" s="3" t="str">
        <f t="shared" si="1"/>
        <v>Lulus</v>
      </c>
      <c r="K70" s="5"/>
    </row>
    <row r="71" spans="1:11" ht="15.75" customHeight="1">
      <c r="A71" s="2">
        <f t="shared" si="3"/>
        <v>13</v>
      </c>
      <c r="B71" s="19">
        <v>17711051</v>
      </c>
      <c r="C71" s="19" t="s">
        <v>257</v>
      </c>
      <c r="D71" s="29">
        <v>90</v>
      </c>
      <c r="E71" s="3">
        <v>50</v>
      </c>
      <c r="F71" s="3">
        <v>70</v>
      </c>
      <c r="G71" s="3">
        <v>100</v>
      </c>
      <c r="H71" s="3">
        <v>70</v>
      </c>
      <c r="I71" s="3">
        <f t="shared" si="2"/>
        <v>74</v>
      </c>
      <c r="J71" s="3" t="str">
        <f t="shared" si="1"/>
        <v>Lulus</v>
      </c>
      <c r="K71" s="5"/>
    </row>
    <row r="72" spans="1:11" ht="15.75" customHeight="1">
      <c r="A72" s="2">
        <f t="shared" si="3"/>
        <v>14</v>
      </c>
      <c r="B72" s="19">
        <v>17711053</v>
      </c>
      <c r="C72" s="19" t="s">
        <v>258</v>
      </c>
      <c r="D72" s="29">
        <v>70</v>
      </c>
      <c r="E72" s="3">
        <v>90</v>
      </c>
      <c r="F72" s="3">
        <v>40</v>
      </c>
      <c r="G72" s="3">
        <v>100</v>
      </c>
      <c r="H72" s="3">
        <v>80</v>
      </c>
      <c r="I72" s="3">
        <f t="shared" si="2"/>
        <v>79</v>
      </c>
      <c r="J72" s="3" t="str">
        <f aca="true" t="shared" si="4" ref="J72:J108">IF(I72&gt;=60,"Lulus","INHAL")</f>
        <v>Lulus</v>
      </c>
      <c r="K72" s="5"/>
    </row>
    <row r="73" spans="1:11" ht="15.75" customHeight="1">
      <c r="A73" s="2">
        <f t="shared" si="3"/>
        <v>15</v>
      </c>
      <c r="B73" s="19">
        <v>17711055</v>
      </c>
      <c r="C73" s="19" t="s">
        <v>259</v>
      </c>
      <c r="D73" s="29">
        <v>100</v>
      </c>
      <c r="E73" s="3">
        <v>65</v>
      </c>
      <c r="F73" s="3">
        <v>90</v>
      </c>
      <c r="G73" s="3">
        <v>100</v>
      </c>
      <c r="H73" s="3">
        <v>85</v>
      </c>
      <c r="I73" s="3">
        <f t="shared" si="2"/>
        <v>87.5</v>
      </c>
      <c r="J73" s="3" t="str">
        <f t="shared" si="4"/>
        <v>Lulus</v>
      </c>
      <c r="K73" s="5"/>
    </row>
    <row r="74" spans="1:11" ht="15.75" customHeight="1">
      <c r="A74" s="2">
        <f t="shared" si="3"/>
        <v>16</v>
      </c>
      <c r="B74" s="19">
        <v>17711060</v>
      </c>
      <c r="C74" s="19" t="s">
        <v>260</v>
      </c>
      <c r="D74" s="29">
        <v>90</v>
      </c>
      <c r="E74" s="3">
        <v>60</v>
      </c>
      <c r="F74" s="3">
        <v>90</v>
      </c>
      <c r="G74" s="3">
        <v>100</v>
      </c>
      <c r="H74" s="3">
        <v>100</v>
      </c>
      <c r="I74" s="3">
        <f t="shared" si="2"/>
        <v>98</v>
      </c>
      <c r="J74" s="3" t="str">
        <f t="shared" si="4"/>
        <v>Lulus</v>
      </c>
      <c r="K74" s="5"/>
    </row>
    <row r="75" spans="1:11" ht="15.75" customHeight="1">
      <c r="A75" s="2">
        <f t="shared" si="3"/>
        <v>17</v>
      </c>
      <c r="B75" s="19">
        <v>17711063</v>
      </c>
      <c r="C75" s="19" t="s">
        <v>261</v>
      </c>
      <c r="D75" s="29">
        <v>80</v>
      </c>
      <c r="E75" s="3">
        <v>80</v>
      </c>
      <c r="F75" s="3">
        <v>80</v>
      </c>
      <c r="G75" s="3">
        <v>100</v>
      </c>
      <c r="H75" s="3">
        <v>80</v>
      </c>
      <c r="I75" s="3">
        <f t="shared" si="2"/>
        <v>81</v>
      </c>
      <c r="J75" s="3" t="str">
        <f t="shared" si="4"/>
        <v>Lulus</v>
      </c>
      <c r="K75" s="5"/>
    </row>
    <row r="76" spans="1:11" ht="15.75" customHeight="1">
      <c r="A76" s="2">
        <f t="shared" si="3"/>
        <v>18</v>
      </c>
      <c r="B76" s="19">
        <v>17711080</v>
      </c>
      <c r="C76" s="19" t="s">
        <v>262</v>
      </c>
      <c r="D76" s="29">
        <v>90</v>
      </c>
      <c r="E76" s="3">
        <v>85</v>
      </c>
      <c r="F76" s="3">
        <v>100</v>
      </c>
      <c r="G76" s="3">
        <v>100</v>
      </c>
      <c r="H76" s="3">
        <v>72.5</v>
      </c>
      <c r="I76" s="3">
        <f t="shared" si="2"/>
        <v>76.5</v>
      </c>
      <c r="J76" s="3" t="str">
        <f t="shared" si="4"/>
        <v>Lulus</v>
      </c>
      <c r="K76" s="5"/>
    </row>
    <row r="77" spans="1:11" ht="15.75" customHeight="1">
      <c r="A77" s="2">
        <f t="shared" si="3"/>
        <v>19</v>
      </c>
      <c r="B77" s="19">
        <v>17711087</v>
      </c>
      <c r="C77" s="19" t="s">
        <v>263</v>
      </c>
      <c r="D77" s="29">
        <v>80</v>
      </c>
      <c r="E77" s="3">
        <v>70</v>
      </c>
      <c r="F77" s="3">
        <v>0</v>
      </c>
      <c r="G77" s="3">
        <v>85</v>
      </c>
      <c r="H77" s="3">
        <v>57.5</v>
      </c>
      <c r="I77" s="3">
        <f t="shared" si="2"/>
        <v>59.25</v>
      </c>
      <c r="J77" s="3" t="str">
        <f t="shared" si="4"/>
        <v>INHAL</v>
      </c>
      <c r="K77" s="5"/>
    </row>
    <row r="78" spans="1:11" ht="15.75" customHeight="1">
      <c r="A78" s="2">
        <f t="shared" si="3"/>
        <v>20</v>
      </c>
      <c r="B78" s="19">
        <v>17711095</v>
      </c>
      <c r="C78" s="19" t="s">
        <v>264</v>
      </c>
      <c r="D78" s="29">
        <v>100</v>
      </c>
      <c r="E78" s="3">
        <v>90</v>
      </c>
      <c r="F78" s="3">
        <v>70</v>
      </c>
      <c r="G78" s="3">
        <v>100</v>
      </c>
      <c r="H78" s="3">
        <v>90</v>
      </c>
      <c r="I78" s="3">
        <f t="shared" si="2"/>
        <v>90</v>
      </c>
      <c r="J78" s="3" t="str">
        <f t="shared" si="4"/>
        <v>Lulus</v>
      </c>
      <c r="K78" s="5"/>
    </row>
    <row r="79" spans="1:11" ht="15.75" customHeight="1">
      <c r="A79" s="2">
        <f t="shared" si="3"/>
        <v>21</v>
      </c>
      <c r="B79" s="19">
        <v>17711097</v>
      </c>
      <c r="C79" s="19" t="s">
        <v>265</v>
      </c>
      <c r="D79" s="29">
        <v>100</v>
      </c>
      <c r="E79" s="3">
        <v>85</v>
      </c>
      <c r="F79" s="3">
        <v>100</v>
      </c>
      <c r="G79" s="3">
        <v>100</v>
      </c>
      <c r="H79" s="3">
        <v>100</v>
      </c>
      <c r="I79" s="3">
        <f t="shared" si="2"/>
        <v>97.5</v>
      </c>
      <c r="J79" s="3" t="str">
        <f t="shared" si="4"/>
        <v>Lulus</v>
      </c>
      <c r="K79" s="5"/>
    </row>
    <row r="80" spans="1:11" ht="15.75" customHeight="1">
      <c r="A80" s="2">
        <f t="shared" si="3"/>
        <v>22</v>
      </c>
      <c r="B80" s="19">
        <v>17711098</v>
      </c>
      <c r="C80" s="32" t="s">
        <v>266</v>
      </c>
      <c r="D80" s="29">
        <v>90</v>
      </c>
      <c r="E80" s="3">
        <v>80</v>
      </c>
      <c r="F80" s="3">
        <v>100</v>
      </c>
      <c r="G80" s="3">
        <v>100</v>
      </c>
      <c r="H80" s="3">
        <v>80</v>
      </c>
      <c r="I80" s="3">
        <f t="shared" si="2"/>
        <v>81.5</v>
      </c>
      <c r="J80" s="3" t="str">
        <f t="shared" si="4"/>
        <v>Lulus</v>
      </c>
      <c r="K80" s="5"/>
    </row>
    <row r="81" spans="1:11" ht="15.75" customHeight="1">
      <c r="A81" s="2">
        <f t="shared" si="3"/>
        <v>23</v>
      </c>
      <c r="B81" s="19">
        <v>17711099</v>
      </c>
      <c r="C81" s="19" t="s">
        <v>267</v>
      </c>
      <c r="D81" s="29">
        <v>60</v>
      </c>
      <c r="E81" s="3">
        <v>70</v>
      </c>
      <c r="F81" s="3">
        <v>90</v>
      </c>
      <c r="G81" s="3">
        <v>100</v>
      </c>
      <c r="H81" s="3">
        <v>70</v>
      </c>
      <c r="I81" s="3">
        <f t="shared" si="2"/>
        <v>72</v>
      </c>
      <c r="J81" s="3" t="str">
        <f t="shared" si="4"/>
        <v>Lulus</v>
      </c>
      <c r="K81" s="5"/>
    </row>
    <row r="82" spans="1:11" ht="15.75" customHeight="1">
      <c r="A82" s="2">
        <f t="shared" si="3"/>
        <v>24</v>
      </c>
      <c r="B82" s="19">
        <v>17711105</v>
      </c>
      <c r="C82" s="19" t="s">
        <v>268</v>
      </c>
      <c r="D82" s="29">
        <v>60</v>
      </c>
      <c r="E82" s="3">
        <v>80</v>
      </c>
      <c r="F82" s="3">
        <v>30</v>
      </c>
      <c r="G82" s="3">
        <v>100</v>
      </c>
      <c r="H82" s="3">
        <v>60</v>
      </c>
      <c r="I82" s="3">
        <f t="shared" si="2"/>
        <v>60</v>
      </c>
      <c r="J82" s="3" t="str">
        <f t="shared" si="4"/>
        <v>Lulus</v>
      </c>
      <c r="K82" s="5"/>
    </row>
    <row r="83" spans="1:11" ht="15.75" customHeight="1">
      <c r="A83" s="2">
        <f t="shared" si="3"/>
        <v>25</v>
      </c>
      <c r="B83" s="19">
        <v>17711108</v>
      </c>
      <c r="C83" s="19" t="s">
        <v>269</v>
      </c>
      <c r="D83" s="29">
        <v>85</v>
      </c>
      <c r="E83" s="3">
        <v>100</v>
      </c>
      <c r="F83" s="3">
        <v>100</v>
      </c>
      <c r="G83" s="3">
        <v>100</v>
      </c>
      <c r="H83" s="3">
        <v>80</v>
      </c>
      <c r="I83" s="3">
        <f t="shared" si="2"/>
        <v>81.75</v>
      </c>
      <c r="J83" s="3" t="str">
        <f t="shared" si="4"/>
        <v>Lulus</v>
      </c>
      <c r="K83" s="5"/>
    </row>
    <row r="84" spans="1:11" ht="15.75" customHeight="1">
      <c r="A84" s="2">
        <f t="shared" si="3"/>
        <v>26</v>
      </c>
      <c r="B84" s="19">
        <v>17711111</v>
      </c>
      <c r="C84" s="19" t="s">
        <v>270</v>
      </c>
      <c r="D84" s="29">
        <v>100</v>
      </c>
      <c r="E84" s="3">
        <v>90</v>
      </c>
      <c r="F84" s="3">
        <v>100</v>
      </c>
      <c r="G84" s="3">
        <v>100</v>
      </c>
      <c r="H84" s="3">
        <v>87.5</v>
      </c>
      <c r="I84" s="3">
        <f t="shared" si="2"/>
        <v>88</v>
      </c>
      <c r="J84" s="3" t="str">
        <f t="shared" si="4"/>
        <v>Lulus</v>
      </c>
      <c r="K84" s="5"/>
    </row>
    <row r="85" spans="1:11" ht="15.75" customHeight="1">
      <c r="A85" s="2">
        <f t="shared" si="3"/>
        <v>27</v>
      </c>
      <c r="B85" s="19">
        <v>17711116</v>
      </c>
      <c r="C85" s="19" t="s">
        <v>271</v>
      </c>
      <c r="D85" s="29">
        <v>80</v>
      </c>
      <c r="E85" s="3">
        <v>90</v>
      </c>
      <c r="F85" s="3">
        <v>60</v>
      </c>
      <c r="G85" s="3">
        <v>100</v>
      </c>
      <c r="H85" s="3">
        <v>80</v>
      </c>
      <c r="I85" s="3">
        <f t="shared" si="2"/>
        <v>80</v>
      </c>
      <c r="J85" s="3" t="str">
        <f t="shared" si="4"/>
        <v>Lulus</v>
      </c>
      <c r="K85" s="5"/>
    </row>
    <row r="86" spans="1:11" ht="15.75" customHeight="1">
      <c r="A86" s="2">
        <f t="shared" si="3"/>
        <v>28</v>
      </c>
      <c r="B86" s="19">
        <v>17711117</v>
      </c>
      <c r="C86" s="19" t="s">
        <v>272</v>
      </c>
      <c r="D86" s="29">
        <v>90</v>
      </c>
      <c r="E86" s="3">
        <v>90</v>
      </c>
      <c r="F86" s="3">
        <v>90</v>
      </c>
      <c r="G86" s="3">
        <v>100</v>
      </c>
      <c r="H86" s="3">
        <v>100</v>
      </c>
      <c r="I86" s="3">
        <f t="shared" si="2"/>
        <v>98.5</v>
      </c>
      <c r="J86" s="3" t="str">
        <f t="shared" si="4"/>
        <v>Lulus</v>
      </c>
      <c r="K86" s="5"/>
    </row>
    <row r="87" spans="1:11" ht="15.75" customHeight="1">
      <c r="A87" s="2">
        <f t="shared" si="3"/>
        <v>29</v>
      </c>
      <c r="B87" s="19">
        <v>17711120</v>
      </c>
      <c r="C87" s="19" t="s">
        <v>273</v>
      </c>
      <c r="D87" s="29">
        <v>80</v>
      </c>
      <c r="E87" s="3">
        <v>80</v>
      </c>
      <c r="F87" s="3">
        <v>90</v>
      </c>
      <c r="G87" s="3">
        <v>100</v>
      </c>
      <c r="H87" s="3">
        <v>85</v>
      </c>
      <c r="I87" s="3">
        <f t="shared" si="2"/>
        <v>84</v>
      </c>
      <c r="J87" s="3" t="str">
        <f t="shared" si="4"/>
        <v>Lulus</v>
      </c>
      <c r="K87" s="5"/>
    </row>
    <row r="88" spans="1:11" ht="15.75" customHeight="1">
      <c r="A88" s="2">
        <f t="shared" si="3"/>
        <v>30</v>
      </c>
      <c r="B88" s="19">
        <v>17711126</v>
      </c>
      <c r="C88" s="19" t="s">
        <v>274</v>
      </c>
      <c r="D88" s="29">
        <v>50</v>
      </c>
      <c r="E88" s="3">
        <v>100</v>
      </c>
      <c r="F88" s="3">
        <v>100</v>
      </c>
      <c r="G88" s="3">
        <v>100</v>
      </c>
      <c r="H88" s="3">
        <v>85</v>
      </c>
      <c r="I88" s="3">
        <f t="shared" si="2"/>
        <v>84.5</v>
      </c>
      <c r="J88" s="3" t="str">
        <f t="shared" si="4"/>
        <v>Lulus</v>
      </c>
      <c r="K88" s="5"/>
    </row>
    <row r="89" spans="1:11" ht="15.75" customHeight="1">
      <c r="A89" s="2">
        <f t="shared" si="3"/>
        <v>31</v>
      </c>
      <c r="B89" s="19">
        <v>17711127</v>
      </c>
      <c r="C89" s="19" t="s">
        <v>275</v>
      </c>
      <c r="D89" s="29">
        <v>85</v>
      </c>
      <c r="E89" s="3">
        <v>90</v>
      </c>
      <c r="F89" s="3">
        <v>100</v>
      </c>
      <c r="G89" s="3">
        <v>100</v>
      </c>
      <c r="H89" s="3">
        <v>65</v>
      </c>
      <c r="I89" s="3">
        <f t="shared" si="2"/>
        <v>70.5</v>
      </c>
      <c r="J89" s="3" t="str">
        <f t="shared" si="4"/>
        <v>Lulus</v>
      </c>
      <c r="K89" s="5"/>
    </row>
    <row r="90" spans="1:11" ht="15.75" customHeight="1">
      <c r="A90" s="2">
        <f t="shared" si="3"/>
        <v>32</v>
      </c>
      <c r="B90" s="19">
        <v>17711129</v>
      </c>
      <c r="C90" s="19" t="s">
        <v>276</v>
      </c>
      <c r="D90" s="29">
        <v>90</v>
      </c>
      <c r="E90" s="3">
        <v>100</v>
      </c>
      <c r="F90" s="3">
        <v>100</v>
      </c>
      <c r="G90" s="3">
        <v>100</v>
      </c>
      <c r="H90" s="3">
        <v>70</v>
      </c>
      <c r="I90" s="3">
        <f t="shared" si="2"/>
        <v>73.5</v>
      </c>
      <c r="J90" s="3" t="str">
        <f t="shared" si="4"/>
        <v>Lulus</v>
      </c>
      <c r="K90" s="5"/>
    </row>
    <row r="91" spans="1:11" ht="15.75" customHeight="1">
      <c r="A91" s="2">
        <f t="shared" si="3"/>
        <v>33</v>
      </c>
      <c r="B91" s="19">
        <v>17711130</v>
      </c>
      <c r="C91" s="19" t="s">
        <v>277</v>
      </c>
      <c r="D91" s="29">
        <v>70</v>
      </c>
      <c r="E91" s="3">
        <v>95</v>
      </c>
      <c r="F91" s="3">
        <v>100</v>
      </c>
      <c r="G91" s="3">
        <v>100</v>
      </c>
      <c r="H91" s="3">
        <v>75</v>
      </c>
      <c r="I91" s="3">
        <f t="shared" si="2"/>
        <v>78</v>
      </c>
      <c r="J91" s="3" t="str">
        <f t="shared" si="4"/>
        <v>Lulus</v>
      </c>
      <c r="K91" s="5"/>
    </row>
    <row r="92" spans="1:11" ht="15.75" customHeight="1">
      <c r="A92" s="2">
        <f t="shared" si="3"/>
        <v>34</v>
      </c>
      <c r="B92" s="19">
        <v>17711131</v>
      </c>
      <c r="C92" s="19" t="s">
        <v>278</v>
      </c>
      <c r="D92" s="29">
        <v>70</v>
      </c>
      <c r="E92" s="3">
        <v>50</v>
      </c>
      <c r="F92" s="3">
        <v>60</v>
      </c>
      <c r="G92" s="3">
        <v>100</v>
      </c>
      <c r="H92" s="3">
        <v>75</v>
      </c>
      <c r="I92" s="3">
        <f t="shared" si="2"/>
        <v>74</v>
      </c>
      <c r="J92" s="3" t="str">
        <f t="shared" si="4"/>
        <v>Lulus</v>
      </c>
      <c r="K92" s="5"/>
    </row>
    <row r="93" spans="1:11" ht="15.75" customHeight="1">
      <c r="A93" s="2">
        <f t="shared" si="3"/>
        <v>35</v>
      </c>
      <c r="B93" s="19">
        <v>17711138</v>
      </c>
      <c r="C93" s="19" t="s">
        <v>279</v>
      </c>
      <c r="D93" s="29">
        <v>65</v>
      </c>
      <c r="E93" s="3">
        <v>80</v>
      </c>
      <c r="F93" s="3">
        <v>100</v>
      </c>
      <c r="G93" s="3">
        <v>100</v>
      </c>
      <c r="H93" s="3">
        <v>65</v>
      </c>
      <c r="I93" s="3">
        <f t="shared" si="2"/>
        <v>70.25</v>
      </c>
      <c r="J93" s="3" t="str">
        <f t="shared" si="4"/>
        <v>Lulus</v>
      </c>
      <c r="K93" s="5"/>
    </row>
    <row r="94" spans="1:11" ht="15.75" customHeight="1">
      <c r="A94" s="2">
        <f t="shared" si="3"/>
        <v>36</v>
      </c>
      <c r="B94" s="19">
        <v>17711141</v>
      </c>
      <c r="C94" s="19" t="s">
        <v>280</v>
      </c>
      <c r="D94" s="29">
        <v>45</v>
      </c>
      <c r="E94" s="3">
        <v>90</v>
      </c>
      <c r="F94" s="3">
        <v>80</v>
      </c>
      <c r="G94" s="3">
        <v>100</v>
      </c>
      <c r="H94" s="3">
        <v>55</v>
      </c>
      <c r="I94" s="3">
        <f t="shared" si="2"/>
        <v>60.25</v>
      </c>
      <c r="J94" s="3" t="str">
        <f t="shared" si="4"/>
        <v>Lulus</v>
      </c>
      <c r="K94" s="5"/>
    </row>
    <row r="95" spans="1:11" ht="15.75" customHeight="1">
      <c r="A95" s="2">
        <f t="shared" si="3"/>
        <v>37</v>
      </c>
      <c r="B95" s="19">
        <v>17711145</v>
      </c>
      <c r="C95" s="19" t="s">
        <v>281</v>
      </c>
      <c r="D95" s="29">
        <v>40</v>
      </c>
      <c r="E95" s="3">
        <v>70</v>
      </c>
      <c r="F95" s="3">
        <v>60</v>
      </c>
      <c r="G95" s="3">
        <v>100</v>
      </c>
      <c r="H95" s="3">
        <v>70</v>
      </c>
      <c r="I95" s="3">
        <f t="shared" si="2"/>
        <v>70</v>
      </c>
      <c r="J95" s="3" t="str">
        <f t="shared" si="4"/>
        <v>Lulus</v>
      </c>
      <c r="K95" s="5"/>
    </row>
    <row r="96" spans="1:11" ht="15.75" customHeight="1">
      <c r="A96" s="2">
        <f t="shared" si="3"/>
        <v>38</v>
      </c>
      <c r="B96" s="19">
        <v>17711147</v>
      </c>
      <c r="C96" s="19" t="s">
        <v>282</v>
      </c>
      <c r="D96" s="29">
        <v>85</v>
      </c>
      <c r="E96" s="3">
        <v>85</v>
      </c>
      <c r="F96" s="3">
        <v>60</v>
      </c>
      <c r="G96" s="3">
        <v>100</v>
      </c>
      <c r="H96" s="3">
        <v>55</v>
      </c>
      <c r="I96" s="3">
        <f t="shared" si="2"/>
        <v>61</v>
      </c>
      <c r="J96" s="3" t="str">
        <f t="shared" si="4"/>
        <v>Lulus</v>
      </c>
      <c r="K96" s="5"/>
    </row>
    <row r="97" spans="1:11" ht="15.75" customHeight="1">
      <c r="A97" s="2">
        <f t="shared" si="3"/>
        <v>39</v>
      </c>
      <c r="B97" s="19">
        <v>17711152</v>
      </c>
      <c r="C97" s="19" t="s">
        <v>283</v>
      </c>
      <c r="D97" s="29">
        <v>80</v>
      </c>
      <c r="E97" s="3">
        <v>80</v>
      </c>
      <c r="F97" s="3">
        <v>100</v>
      </c>
      <c r="G97" s="3">
        <v>100</v>
      </c>
      <c r="H97" s="3">
        <v>90</v>
      </c>
      <c r="I97" s="3">
        <f t="shared" si="2"/>
        <v>89.5</v>
      </c>
      <c r="J97" s="3" t="str">
        <f t="shared" si="4"/>
        <v>Lulus</v>
      </c>
      <c r="K97" s="5"/>
    </row>
    <row r="98" spans="1:11" ht="15.75" customHeight="1">
      <c r="A98" s="2">
        <f t="shared" si="3"/>
        <v>40</v>
      </c>
      <c r="B98" s="19">
        <v>17711153</v>
      </c>
      <c r="C98" s="19" t="s">
        <v>284</v>
      </c>
      <c r="D98" s="31">
        <v>80</v>
      </c>
      <c r="E98" s="3">
        <v>70</v>
      </c>
      <c r="F98" s="3">
        <v>100</v>
      </c>
      <c r="G98" s="3">
        <v>100</v>
      </c>
      <c r="H98" s="3">
        <v>60</v>
      </c>
      <c r="I98" s="3">
        <f t="shared" si="2"/>
        <v>62</v>
      </c>
      <c r="J98" s="3" t="str">
        <f t="shared" si="4"/>
        <v>Lulus</v>
      </c>
      <c r="K98" s="5"/>
    </row>
    <row r="99" spans="1:11" ht="15.75" customHeight="1">
      <c r="A99" s="2">
        <f t="shared" si="3"/>
        <v>41</v>
      </c>
      <c r="B99" s="19">
        <v>17711156</v>
      </c>
      <c r="C99" s="19" t="s">
        <v>285</v>
      </c>
      <c r="D99" s="29">
        <v>100</v>
      </c>
      <c r="E99" s="3">
        <v>100</v>
      </c>
      <c r="F99" s="3">
        <v>100</v>
      </c>
      <c r="G99" s="3">
        <v>100</v>
      </c>
      <c r="H99" s="3">
        <v>65</v>
      </c>
      <c r="I99" s="3">
        <f t="shared" si="2"/>
        <v>71.5</v>
      </c>
      <c r="J99" s="3" t="str">
        <f t="shared" si="4"/>
        <v>Lulus</v>
      </c>
      <c r="K99" s="5"/>
    </row>
    <row r="100" spans="1:11" ht="15.75" customHeight="1">
      <c r="A100" s="2">
        <f t="shared" si="3"/>
        <v>42</v>
      </c>
      <c r="B100" s="19">
        <v>17711160</v>
      </c>
      <c r="C100" s="19" t="s">
        <v>286</v>
      </c>
      <c r="D100" s="29">
        <v>70</v>
      </c>
      <c r="E100" s="3">
        <v>90</v>
      </c>
      <c r="F100" s="3">
        <v>70</v>
      </c>
      <c r="G100" s="3">
        <v>100</v>
      </c>
      <c r="H100" s="3">
        <v>85</v>
      </c>
      <c r="I100" s="3">
        <f t="shared" si="2"/>
        <v>84</v>
      </c>
      <c r="J100" s="3" t="str">
        <f t="shared" si="4"/>
        <v>Lulus</v>
      </c>
      <c r="K100" s="5"/>
    </row>
    <row r="101" spans="1:11" ht="15.75" customHeight="1">
      <c r="A101" s="2">
        <f t="shared" si="3"/>
        <v>43</v>
      </c>
      <c r="B101" s="19">
        <v>17711168</v>
      </c>
      <c r="C101" s="19" t="s">
        <v>287</v>
      </c>
      <c r="D101" s="29">
        <v>70</v>
      </c>
      <c r="E101" s="3">
        <v>90</v>
      </c>
      <c r="F101" s="3">
        <v>80</v>
      </c>
      <c r="G101" s="3">
        <v>100</v>
      </c>
      <c r="H101" s="3">
        <v>85</v>
      </c>
      <c r="I101" s="3">
        <f t="shared" si="2"/>
        <v>84.5</v>
      </c>
      <c r="J101" s="3" t="str">
        <f t="shared" si="4"/>
        <v>Lulus</v>
      </c>
      <c r="K101" s="5"/>
    </row>
    <row r="102" spans="1:11" ht="15.75" customHeight="1">
      <c r="A102" s="2">
        <f t="shared" si="3"/>
        <v>44</v>
      </c>
      <c r="B102" s="19">
        <v>17711169</v>
      </c>
      <c r="C102" s="19" t="s">
        <v>288</v>
      </c>
      <c r="D102" s="29">
        <v>70</v>
      </c>
      <c r="E102" s="3">
        <v>100</v>
      </c>
      <c r="F102" s="3">
        <v>60</v>
      </c>
      <c r="G102" s="3">
        <v>100</v>
      </c>
      <c r="H102" s="3">
        <v>75</v>
      </c>
      <c r="I102" s="3">
        <f t="shared" si="2"/>
        <v>71.5</v>
      </c>
      <c r="J102" s="3" t="str">
        <f t="shared" si="4"/>
        <v>Lulus</v>
      </c>
      <c r="K102" s="5"/>
    </row>
    <row r="103" spans="1:11" ht="15.75" customHeight="1">
      <c r="A103" s="2">
        <f t="shared" si="3"/>
        <v>45</v>
      </c>
      <c r="B103" s="19">
        <v>17711177</v>
      </c>
      <c r="C103" s="19" t="s">
        <v>289</v>
      </c>
      <c r="D103" s="29">
        <v>75</v>
      </c>
      <c r="E103" s="3">
        <v>80</v>
      </c>
      <c r="F103" s="3">
        <v>100</v>
      </c>
      <c r="G103" s="3">
        <v>100</v>
      </c>
      <c r="H103" s="3">
        <v>70</v>
      </c>
      <c r="I103" s="3">
        <f t="shared" si="2"/>
        <v>69.75</v>
      </c>
      <c r="J103" s="3" t="str">
        <f t="shared" si="4"/>
        <v>Lulus</v>
      </c>
      <c r="K103" s="5"/>
    </row>
    <row r="104" spans="1:11" ht="15.75" customHeight="1">
      <c r="A104" s="2">
        <f t="shared" si="3"/>
        <v>46</v>
      </c>
      <c r="B104" s="19">
        <v>17711181</v>
      </c>
      <c r="C104" s="19" t="s">
        <v>290</v>
      </c>
      <c r="D104" s="29">
        <v>80</v>
      </c>
      <c r="E104" s="3">
        <v>90</v>
      </c>
      <c r="F104" s="3">
        <v>40</v>
      </c>
      <c r="G104" s="3">
        <v>100</v>
      </c>
      <c r="H104" s="3">
        <v>70</v>
      </c>
      <c r="I104" s="3">
        <f t="shared" si="2"/>
        <v>67</v>
      </c>
      <c r="J104" s="3" t="str">
        <f t="shared" si="4"/>
        <v>Lulus</v>
      </c>
      <c r="K104" s="5"/>
    </row>
    <row r="105" spans="1:11" ht="15.75" customHeight="1">
      <c r="A105" s="2">
        <f t="shared" si="3"/>
        <v>47</v>
      </c>
      <c r="B105" s="19">
        <v>17711183</v>
      </c>
      <c r="C105" s="19" t="s">
        <v>291</v>
      </c>
      <c r="D105" s="29">
        <v>80</v>
      </c>
      <c r="E105" s="3">
        <v>100</v>
      </c>
      <c r="F105" s="3">
        <v>70</v>
      </c>
      <c r="G105" s="3">
        <v>100</v>
      </c>
      <c r="H105" s="3">
        <v>80</v>
      </c>
      <c r="I105" s="3">
        <f t="shared" si="2"/>
        <v>76.5</v>
      </c>
      <c r="J105" s="3" t="str">
        <f t="shared" si="4"/>
        <v>Lulus</v>
      </c>
      <c r="K105" s="5"/>
    </row>
    <row r="106" spans="1:11" ht="15.75" customHeight="1">
      <c r="A106" s="2">
        <f t="shared" si="3"/>
        <v>48</v>
      </c>
      <c r="B106" s="19">
        <v>17711187</v>
      </c>
      <c r="C106" s="19" t="s">
        <v>292</v>
      </c>
      <c r="D106" s="29">
        <v>80</v>
      </c>
      <c r="E106" s="3">
        <v>100</v>
      </c>
      <c r="F106" s="3">
        <v>80</v>
      </c>
      <c r="G106" s="3">
        <v>100</v>
      </c>
      <c r="H106" s="3">
        <v>55</v>
      </c>
      <c r="I106" s="3">
        <f t="shared" si="2"/>
        <v>57</v>
      </c>
      <c r="J106" s="3" t="str">
        <f t="shared" si="4"/>
        <v>INHAL</v>
      </c>
      <c r="K106" s="5"/>
    </row>
    <row r="107" spans="1:11" ht="15.75" customHeight="1">
      <c r="A107" s="2">
        <f t="shared" si="3"/>
        <v>49</v>
      </c>
      <c r="B107" s="19">
        <v>17711189</v>
      </c>
      <c r="C107" s="19" t="s">
        <v>293</v>
      </c>
      <c r="D107" s="29">
        <v>80</v>
      </c>
      <c r="E107" s="3">
        <v>90</v>
      </c>
      <c r="F107" s="3">
        <v>80</v>
      </c>
      <c r="G107" s="3">
        <v>100</v>
      </c>
      <c r="H107" s="3">
        <v>82.5</v>
      </c>
      <c r="I107" s="3">
        <f t="shared" si="2"/>
        <v>79</v>
      </c>
      <c r="J107" s="3" t="str">
        <f t="shared" si="4"/>
        <v>Lulus</v>
      </c>
      <c r="K107" s="5"/>
    </row>
    <row r="108" spans="1:11" ht="15.75" customHeight="1">
      <c r="A108" s="2">
        <f t="shared" si="3"/>
        <v>50</v>
      </c>
      <c r="B108" s="19">
        <v>17711191</v>
      </c>
      <c r="C108" s="19" t="s">
        <v>294</v>
      </c>
      <c r="D108" s="29">
        <v>70</v>
      </c>
      <c r="E108" s="3">
        <v>70</v>
      </c>
      <c r="F108" s="3">
        <v>80</v>
      </c>
      <c r="G108" s="3">
        <v>100</v>
      </c>
      <c r="H108" s="3">
        <v>85</v>
      </c>
      <c r="I108" s="3">
        <f t="shared" si="2"/>
        <v>80.5</v>
      </c>
      <c r="J108" s="3" t="str">
        <f t="shared" si="4"/>
        <v>Lulus</v>
      </c>
      <c r="K108" s="5"/>
    </row>
    <row r="109" spans="1:14" ht="15.75" customHeight="1">
      <c r="A109" s="20" t="s">
        <v>10</v>
      </c>
      <c r="B109" s="20"/>
      <c r="C109" s="21"/>
      <c r="D109" s="8"/>
      <c r="E109" s="8"/>
      <c r="F109" s="9"/>
      <c r="G109" s="9"/>
      <c r="H109" s="9"/>
      <c r="I109" s="9"/>
      <c r="J109" s="26"/>
      <c r="K109" s="5"/>
      <c r="M109" s="4"/>
      <c r="N109" s="4"/>
    </row>
    <row r="110" spans="1:13" ht="15.75" customHeight="1">
      <c r="A110" s="14" t="s">
        <v>1</v>
      </c>
      <c r="B110" s="14" t="s">
        <v>2</v>
      </c>
      <c r="C110" s="14" t="s">
        <v>3</v>
      </c>
      <c r="D110" s="27" t="s">
        <v>4</v>
      </c>
      <c r="E110" s="27" t="s">
        <v>5</v>
      </c>
      <c r="F110" s="14" t="s">
        <v>4</v>
      </c>
      <c r="G110" s="14" t="s">
        <v>5</v>
      </c>
      <c r="H110" s="27" t="s">
        <v>11</v>
      </c>
      <c r="I110" s="27" t="s">
        <v>9</v>
      </c>
      <c r="J110" s="27" t="s">
        <v>6</v>
      </c>
      <c r="K110" s="6"/>
      <c r="M110" s="4"/>
    </row>
    <row r="111" spans="1:13" ht="15.75" customHeight="1">
      <c r="A111" s="2">
        <v>1</v>
      </c>
      <c r="B111" s="19">
        <v>12711096</v>
      </c>
      <c r="C111" s="19" t="s">
        <v>295</v>
      </c>
      <c r="D111" s="3">
        <v>50</v>
      </c>
      <c r="E111" s="3">
        <v>70</v>
      </c>
      <c r="F111" s="3">
        <v>80</v>
      </c>
      <c r="G111" s="3">
        <v>100</v>
      </c>
      <c r="H111" s="3">
        <v>65</v>
      </c>
      <c r="I111" s="3">
        <f aca="true" t="shared" si="5" ref="I111:I172">(D111*5%)+(E182*5%)+(F111*5%)+(G111*5%)+(H111*80%)</f>
        <v>63.5</v>
      </c>
      <c r="J111" s="3" t="str">
        <f aca="true" t="shared" si="6" ref="J111:J172">IF(I111&gt;=60,"Lulus","INHAL")</f>
        <v>Lulus</v>
      </c>
      <c r="K111" s="6"/>
      <c r="M111" s="4"/>
    </row>
    <row r="112" spans="1:13" s="12" customFormat="1" ht="15.75" customHeight="1">
      <c r="A112" s="2">
        <v>2</v>
      </c>
      <c r="B112" s="19">
        <v>12711103</v>
      </c>
      <c r="C112" s="19" t="s">
        <v>354</v>
      </c>
      <c r="D112" s="3">
        <v>70</v>
      </c>
      <c r="E112" s="3">
        <v>80</v>
      </c>
      <c r="F112" s="3">
        <v>80</v>
      </c>
      <c r="G112" s="3">
        <v>100</v>
      </c>
      <c r="H112" s="3">
        <v>65</v>
      </c>
      <c r="I112" s="3">
        <f t="shared" si="5"/>
        <v>64.5</v>
      </c>
      <c r="J112" s="3" t="str">
        <f t="shared" si="6"/>
        <v>Lulus</v>
      </c>
      <c r="K112" s="6"/>
      <c r="M112" s="4"/>
    </row>
    <row r="113" spans="1:13" ht="15.75" customHeight="1">
      <c r="A113" s="2">
        <v>3</v>
      </c>
      <c r="B113" s="19">
        <v>14711021</v>
      </c>
      <c r="C113" s="19" t="s">
        <v>296</v>
      </c>
      <c r="D113" s="3">
        <v>100</v>
      </c>
      <c r="E113" s="3">
        <v>80</v>
      </c>
      <c r="F113" s="3">
        <v>80</v>
      </c>
      <c r="G113" s="3">
        <v>100</v>
      </c>
      <c r="H113" s="3">
        <v>80</v>
      </c>
      <c r="I113" s="3">
        <f t="shared" si="5"/>
        <v>78</v>
      </c>
      <c r="J113" s="3" t="str">
        <f t="shared" si="6"/>
        <v>Lulus</v>
      </c>
      <c r="K113" s="6"/>
      <c r="M113" s="4"/>
    </row>
    <row r="114" spans="1:13" ht="15.75" customHeight="1">
      <c r="A114" s="2">
        <v>4</v>
      </c>
      <c r="B114" s="19">
        <v>14711140</v>
      </c>
      <c r="C114" s="19" t="s">
        <v>297</v>
      </c>
      <c r="D114" s="3">
        <v>100</v>
      </c>
      <c r="E114" s="3">
        <v>90</v>
      </c>
      <c r="F114" s="3">
        <v>40</v>
      </c>
      <c r="G114" s="3">
        <v>100</v>
      </c>
      <c r="H114" s="3">
        <v>65</v>
      </c>
      <c r="I114" s="3">
        <f t="shared" si="5"/>
        <v>64</v>
      </c>
      <c r="J114" s="3" t="str">
        <f t="shared" si="6"/>
        <v>Lulus</v>
      </c>
      <c r="K114" s="6"/>
      <c r="M114" s="4"/>
    </row>
    <row r="115" spans="1:13" s="12" customFormat="1" ht="15.75" customHeight="1">
      <c r="A115" s="2">
        <v>5</v>
      </c>
      <c r="B115" s="19">
        <v>16711130</v>
      </c>
      <c r="C115" s="19" t="s">
        <v>66</v>
      </c>
      <c r="D115" s="35">
        <v>90</v>
      </c>
      <c r="E115" s="34">
        <v>100</v>
      </c>
      <c r="F115" s="3">
        <v>80</v>
      </c>
      <c r="G115" s="3">
        <v>100</v>
      </c>
      <c r="H115" s="3">
        <v>70</v>
      </c>
      <c r="I115" s="3">
        <f t="shared" si="5"/>
        <v>69.5</v>
      </c>
      <c r="J115" s="3" t="str">
        <f t="shared" si="6"/>
        <v>Lulus</v>
      </c>
      <c r="K115" s="6"/>
      <c r="M115" s="4"/>
    </row>
    <row r="116" spans="1:13" s="12" customFormat="1" ht="15.75" customHeight="1">
      <c r="A116" s="2">
        <v>6</v>
      </c>
      <c r="B116" s="19">
        <v>16711174</v>
      </c>
      <c r="C116" s="19" t="s">
        <v>355</v>
      </c>
      <c r="D116" s="33">
        <v>50</v>
      </c>
      <c r="E116" s="3">
        <v>60</v>
      </c>
      <c r="F116" s="3">
        <v>60</v>
      </c>
      <c r="G116" s="3">
        <v>100</v>
      </c>
      <c r="H116" s="3">
        <v>45</v>
      </c>
      <c r="I116" s="3">
        <f t="shared" si="5"/>
        <v>46.5</v>
      </c>
      <c r="J116" s="3" t="str">
        <f t="shared" si="6"/>
        <v>INHAL</v>
      </c>
      <c r="K116" s="6"/>
      <c r="M116" s="4"/>
    </row>
    <row r="117" spans="1:13" ht="15.75" customHeight="1">
      <c r="A117" s="2">
        <v>7</v>
      </c>
      <c r="B117" s="19">
        <v>17711006</v>
      </c>
      <c r="C117" s="19" t="s">
        <v>298</v>
      </c>
      <c r="D117" s="3">
        <v>90</v>
      </c>
      <c r="E117" s="3">
        <v>90</v>
      </c>
      <c r="F117" s="3">
        <v>40</v>
      </c>
      <c r="G117" s="3">
        <v>100</v>
      </c>
      <c r="H117" s="3">
        <v>60</v>
      </c>
      <c r="I117" s="3">
        <f t="shared" si="5"/>
        <v>59.5</v>
      </c>
      <c r="J117" s="3" t="str">
        <f t="shared" si="6"/>
        <v>INHAL</v>
      </c>
      <c r="K117" s="6"/>
      <c r="M117" s="4"/>
    </row>
    <row r="118" spans="1:13" s="12" customFormat="1" ht="15.75" customHeight="1">
      <c r="A118" s="2">
        <v>8</v>
      </c>
      <c r="B118" s="19">
        <v>17711011</v>
      </c>
      <c r="C118" s="19" t="s">
        <v>299</v>
      </c>
      <c r="D118" s="3">
        <v>70</v>
      </c>
      <c r="E118" s="3">
        <v>80</v>
      </c>
      <c r="F118" s="3">
        <v>40</v>
      </c>
      <c r="G118" s="3">
        <v>100</v>
      </c>
      <c r="H118" s="3">
        <v>65</v>
      </c>
      <c r="I118" s="3">
        <f t="shared" si="5"/>
        <v>62.5</v>
      </c>
      <c r="J118" s="3" t="str">
        <f t="shared" si="6"/>
        <v>Lulus</v>
      </c>
      <c r="K118" s="6"/>
      <c r="M118" s="4"/>
    </row>
    <row r="119" spans="1:13" ht="15.75" customHeight="1">
      <c r="A119" s="2">
        <v>9</v>
      </c>
      <c r="B119" s="19">
        <v>17711015</v>
      </c>
      <c r="C119" s="19" t="s">
        <v>300</v>
      </c>
      <c r="D119" s="3">
        <v>100</v>
      </c>
      <c r="E119" s="3">
        <v>100</v>
      </c>
      <c r="F119" s="3">
        <v>95</v>
      </c>
      <c r="G119" s="3">
        <v>100</v>
      </c>
      <c r="H119" s="3">
        <v>85</v>
      </c>
      <c r="I119" s="3">
        <f t="shared" si="5"/>
        <v>82.75</v>
      </c>
      <c r="J119" s="3" t="str">
        <f t="shared" si="6"/>
        <v>Lulus</v>
      </c>
      <c r="K119" s="6"/>
      <c r="M119" s="4"/>
    </row>
    <row r="120" spans="1:13" ht="15.75" customHeight="1">
      <c r="A120" s="2">
        <v>10</v>
      </c>
      <c r="B120" s="19">
        <v>17711025</v>
      </c>
      <c r="C120" s="19" t="s">
        <v>301</v>
      </c>
      <c r="D120" s="3">
        <v>100</v>
      </c>
      <c r="E120" s="3">
        <v>100</v>
      </c>
      <c r="F120" s="3">
        <v>60</v>
      </c>
      <c r="G120" s="3">
        <v>100</v>
      </c>
      <c r="H120" s="3">
        <v>65</v>
      </c>
      <c r="I120" s="3">
        <f t="shared" si="5"/>
        <v>65</v>
      </c>
      <c r="J120" s="3" t="str">
        <f t="shared" si="6"/>
        <v>Lulus</v>
      </c>
      <c r="K120" s="6"/>
      <c r="M120" s="4"/>
    </row>
    <row r="121" spans="1:13" ht="15.75" customHeight="1">
      <c r="A121" s="2">
        <v>11</v>
      </c>
      <c r="B121" s="19">
        <v>17711031</v>
      </c>
      <c r="C121" s="19" t="s">
        <v>302</v>
      </c>
      <c r="D121" s="3">
        <v>100</v>
      </c>
      <c r="E121" s="3">
        <v>70</v>
      </c>
      <c r="F121" s="3">
        <v>60</v>
      </c>
      <c r="G121" s="3">
        <v>100</v>
      </c>
      <c r="H121" s="3">
        <v>77.5</v>
      </c>
      <c r="I121" s="3">
        <f t="shared" si="5"/>
        <v>75</v>
      </c>
      <c r="J121" s="3" t="str">
        <f t="shared" si="6"/>
        <v>Lulus</v>
      </c>
      <c r="K121" s="6"/>
      <c r="M121" s="4"/>
    </row>
    <row r="122" spans="1:13" ht="15.75" customHeight="1">
      <c r="A122" s="2">
        <v>12</v>
      </c>
      <c r="B122" s="19">
        <v>17711033</v>
      </c>
      <c r="C122" s="19" t="s">
        <v>303</v>
      </c>
      <c r="D122" s="3">
        <v>80</v>
      </c>
      <c r="E122" s="3">
        <v>70</v>
      </c>
      <c r="F122" s="3">
        <v>20</v>
      </c>
      <c r="G122" s="3">
        <v>100</v>
      </c>
      <c r="H122" s="3">
        <v>60</v>
      </c>
      <c r="I122" s="3">
        <f t="shared" si="5"/>
        <v>58</v>
      </c>
      <c r="J122" s="3" t="str">
        <f t="shared" si="6"/>
        <v>INHAL</v>
      </c>
      <c r="K122" s="6"/>
      <c r="M122" s="4"/>
    </row>
    <row r="123" spans="1:13" ht="15.75" customHeight="1">
      <c r="A123" s="2">
        <v>13</v>
      </c>
      <c r="B123" s="19">
        <v>17711038</v>
      </c>
      <c r="C123" s="19" t="s">
        <v>304</v>
      </c>
      <c r="D123" s="3">
        <v>70</v>
      </c>
      <c r="E123" s="3">
        <v>100</v>
      </c>
      <c r="F123" s="3">
        <v>65</v>
      </c>
      <c r="G123" s="3">
        <v>100</v>
      </c>
      <c r="H123" s="3">
        <v>80</v>
      </c>
      <c r="I123" s="3">
        <f t="shared" si="5"/>
        <v>75.75</v>
      </c>
      <c r="J123" s="3" t="str">
        <f t="shared" si="6"/>
        <v>Lulus</v>
      </c>
      <c r="K123" s="6"/>
      <c r="M123" s="4"/>
    </row>
    <row r="124" spans="1:13" ht="15.75" customHeight="1">
      <c r="A124" s="2">
        <v>14</v>
      </c>
      <c r="B124" s="19">
        <v>17711044</v>
      </c>
      <c r="C124" s="19" t="s">
        <v>305</v>
      </c>
      <c r="D124" s="3">
        <v>50</v>
      </c>
      <c r="E124" s="3">
        <v>70</v>
      </c>
      <c r="F124" s="3">
        <v>80</v>
      </c>
      <c r="G124" s="3">
        <v>100</v>
      </c>
      <c r="H124" s="3">
        <v>65</v>
      </c>
      <c r="I124" s="3">
        <f t="shared" si="5"/>
        <v>63.5</v>
      </c>
      <c r="J124" s="3" t="str">
        <f t="shared" si="6"/>
        <v>Lulus</v>
      </c>
      <c r="K124" s="6"/>
      <c r="M124" s="4"/>
    </row>
    <row r="125" spans="1:13" ht="15.75" customHeight="1">
      <c r="A125" s="2">
        <v>15</v>
      </c>
      <c r="B125" s="19">
        <v>17711050</v>
      </c>
      <c r="C125" s="19" t="s">
        <v>306</v>
      </c>
      <c r="D125" s="3">
        <v>90</v>
      </c>
      <c r="E125" s="3">
        <v>90</v>
      </c>
      <c r="F125" s="3">
        <v>80</v>
      </c>
      <c r="G125" s="3">
        <v>100</v>
      </c>
      <c r="H125" s="3">
        <v>95</v>
      </c>
      <c r="I125" s="3">
        <f t="shared" si="5"/>
        <v>89.5</v>
      </c>
      <c r="J125" s="3" t="str">
        <f t="shared" si="6"/>
        <v>Lulus</v>
      </c>
      <c r="K125" s="6"/>
      <c r="M125" s="4"/>
    </row>
    <row r="126" spans="1:13" ht="15.75" customHeight="1">
      <c r="A126" s="2">
        <v>16</v>
      </c>
      <c r="B126" s="19">
        <v>17711052</v>
      </c>
      <c r="C126" s="19" t="s">
        <v>307</v>
      </c>
      <c r="D126" s="3">
        <v>80</v>
      </c>
      <c r="E126" s="3">
        <v>70</v>
      </c>
      <c r="F126" s="3">
        <v>90</v>
      </c>
      <c r="G126" s="3">
        <v>100</v>
      </c>
      <c r="H126" s="3">
        <v>90</v>
      </c>
      <c r="I126" s="3">
        <f t="shared" si="5"/>
        <v>85.5</v>
      </c>
      <c r="J126" s="3" t="str">
        <f t="shared" si="6"/>
        <v>Lulus</v>
      </c>
      <c r="K126" s="6"/>
      <c r="M126" s="4"/>
    </row>
    <row r="127" spans="1:13" ht="15.75" customHeight="1">
      <c r="A127" s="2">
        <v>17</v>
      </c>
      <c r="B127" s="19">
        <v>17711054</v>
      </c>
      <c r="C127" s="19" t="s">
        <v>308</v>
      </c>
      <c r="D127" s="3">
        <v>100</v>
      </c>
      <c r="E127" s="3">
        <v>80</v>
      </c>
      <c r="F127" s="3">
        <v>90</v>
      </c>
      <c r="G127" s="3">
        <v>100</v>
      </c>
      <c r="H127" s="3">
        <v>75</v>
      </c>
      <c r="I127" s="3">
        <f t="shared" si="5"/>
        <v>74.5</v>
      </c>
      <c r="J127" s="3" t="str">
        <f t="shared" si="6"/>
        <v>Lulus</v>
      </c>
      <c r="K127" s="6"/>
      <c r="M127" s="4"/>
    </row>
    <row r="128" spans="1:13" ht="15.75" customHeight="1">
      <c r="A128" s="2">
        <v>18</v>
      </c>
      <c r="B128" s="19">
        <v>17711059</v>
      </c>
      <c r="C128" s="19" t="s">
        <v>309</v>
      </c>
      <c r="D128" s="3">
        <v>80</v>
      </c>
      <c r="E128" s="3">
        <v>80</v>
      </c>
      <c r="F128" s="36">
        <v>0</v>
      </c>
      <c r="G128" s="36">
        <v>100</v>
      </c>
      <c r="H128" s="3">
        <v>87.5</v>
      </c>
      <c r="I128" s="3">
        <f t="shared" si="5"/>
        <v>79</v>
      </c>
      <c r="J128" s="3" t="str">
        <f t="shared" si="6"/>
        <v>Lulus</v>
      </c>
      <c r="K128" s="6"/>
      <c r="M128" s="4"/>
    </row>
    <row r="129" spans="1:13" ht="15.75" customHeight="1">
      <c r="A129" s="2">
        <v>19</v>
      </c>
      <c r="B129" s="19">
        <v>17711062</v>
      </c>
      <c r="C129" s="19" t="s">
        <v>310</v>
      </c>
      <c r="D129" s="3">
        <v>60</v>
      </c>
      <c r="E129" s="3">
        <v>80</v>
      </c>
      <c r="F129" s="3">
        <v>60</v>
      </c>
      <c r="G129" s="3">
        <v>100</v>
      </c>
      <c r="H129" s="3">
        <v>67.5</v>
      </c>
      <c r="I129" s="3">
        <f t="shared" si="5"/>
        <v>65</v>
      </c>
      <c r="J129" s="3" t="str">
        <f t="shared" si="6"/>
        <v>Lulus</v>
      </c>
      <c r="K129" s="6"/>
      <c r="M129" s="4"/>
    </row>
    <row r="130" spans="1:13" ht="15.75" customHeight="1">
      <c r="A130" s="2">
        <v>20</v>
      </c>
      <c r="B130" s="19">
        <v>17711067</v>
      </c>
      <c r="C130" s="19" t="s">
        <v>311</v>
      </c>
      <c r="D130" s="3">
        <v>80</v>
      </c>
      <c r="E130" s="3">
        <v>90</v>
      </c>
      <c r="F130" s="3">
        <v>40</v>
      </c>
      <c r="G130" s="3">
        <v>90</v>
      </c>
      <c r="H130" s="3">
        <v>65</v>
      </c>
      <c r="I130" s="3">
        <f t="shared" si="5"/>
        <v>62.5</v>
      </c>
      <c r="J130" s="3" t="str">
        <f t="shared" si="6"/>
        <v>Lulus</v>
      </c>
      <c r="K130" s="6"/>
      <c r="M130" s="4"/>
    </row>
    <row r="131" spans="1:13" ht="15.75" customHeight="1">
      <c r="A131" s="2">
        <v>21</v>
      </c>
      <c r="B131" s="19">
        <v>17711068</v>
      </c>
      <c r="C131" s="19" t="s">
        <v>312</v>
      </c>
      <c r="D131" s="3">
        <v>80</v>
      </c>
      <c r="E131" s="3">
        <v>90</v>
      </c>
      <c r="F131" s="3">
        <v>60</v>
      </c>
      <c r="G131" s="3">
        <v>100</v>
      </c>
      <c r="H131" s="3">
        <v>80</v>
      </c>
      <c r="I131" s="3">
        <f t="shared" si="5"/>
        <v>76</v>
      </c>
      <c r="J131" s="3" t="str">
        <f t="shared" si="6"/>
        <v>Lulus</v>
      </c>
      <c r="K131" s="6"/>
      <c r="M131" s="4"/>
    </row>
    <row r="132" spans="1:13" ht="15.75" customHeight="1">
      <c r="A132" s="2">
        <v>22</v>
      </c>
      <c r="B132" s="19">
        <v>17711074</v>
      </c>
      <c r="C132" s="19" t="s">
        <v>313</v>
      </c>
      <c r="D132" s="3">
        <v>50</v>
      </c>
      <c r="E132" s="3">
        <v>90</v>
      </c>
      <c r="F132" s="3">
        <v>40</v>
      </c>
      <c r="G132" s="3">
        <v>100</v>
      </c>
      <c r="H132" s="3">
        <v>77.5</v>
      </c>
      <c r="I132" s="3">
        <f t="shared" si="5"/>
        <v>71.5</v>
      </c>
      <c r="J132" s="3" t="str">
        <f t="shared" si="6"/>
        <v>Lulus</v>
      </c>
      <c r="K132" s="6"/>
      <c r="M132" s="4"/>
    </row>
    <row r="133" spans="1:13" ht="15.75" customHeight="1">
      <c r="A133" s="2">
        <v>23</v>
      </c>
      <c r="B133" s="19">
        <v>17711084</v>
      </c>
      <c r="C133" s="19" t="s">
        <v>314</v>
      </c>
      <c r="D133" s="3">
        <v>100</v>
      </c>
      <c r="E133" s="3">
        <v>90</v>
      </c>
      <c r="F133" s="3">
        <v>40</v>
      </c>
      <c r="G133" s="3">
        <v>100</v>
      </c>
      <c r="H133" s="3">
        <v>67.5</v>
      </c>
      <c r="I133" s="3">
        <f t="shared" si="5"/>
        <v>66</v>
      </c>
      <c r="J133" s="3" t="str">
        <f t="shared" si="6"/>
        <v>Lulus</v>
      </c>
      <c r="K133" s="6"/>
      <c r="M133" s="4"/>
    </row>
    <row r="134" spans="1:13" ht="15.75" customHeight="1">
      <c r="A134" s="2">
        <v>24</v>
      </c>
      <c r="B134" s="19">
        <v>17711088</v>
      </c>
      <c r="C134" s="19" t="s">
        <v>315</v>
      </c>
      <c r="D134" s="3">
        <v>80</v>
      </c>
      <c r="E134" s="3">
        <v>100</v>
      </c>
      <c r="F134" s="3">
        <v>80</v>
      </c>
      <c r="G134" s="3">
        <v>100</v>
      </c>
      <c r="H134" s="3">
        <v>85</v>
      </c>
      <c r="I134" s="3">
        <f t="shared" si="5"/>
        <v>81</v>
      </c>
      <c r="J134" s="3" t="str">
        <f t="shared" si="6"/>
        <v>Lulus</v>
      </c>
      <c r="K134" s="6"/>
      <c r="M134" s="4"/>
    </row>
    <row r="135" spans="1:13" ht="15.75" customHeight="1">
      <c r="A135" s="2">
        <v>25</v>
      </c>
      <c r="B135" s="19">
        <v>17711090</v>
      </c>
      <c r="C135" s="19" t="s">
        <v>316</v>
      </c>
      <c r="D135" s="3">
        <v>100</v>
      </c>
      <c r="E135" s="3">
        <v>100</v>
      </c>
      <c r="F135" s="3">
        <v>100</v>
      </c>
      <c r="G135" s="3">
        <v>100</v>
      </c>
      <c r="H135" s="3">
        <v>90</v>
      </c>
      <c r="I135" s="3">
        <f t="shared" si="5"/>
        <v>87</v>
      </c>
      <c r="J135" s="3" t="str">
        <f t="shared" si="6"/>
        <v>Lulus</v>
      </c>
      <c r="K135" s="6"/>
      <c r="M135" s="4"/>
    </row>
    <row r="136" spans="1:13" ht="15.75" customHeight="1">
      <c r="A136" s="2">
        <v>26</v>
      </c>
      <c r="B136" s="19">
        <v>17711094</v>
      </c>
      <c r="C136" s="19" t="s">
        <v>317</v>
      </c>
      <c r="D136" s="3">
        <v>100</v>
      </c>
      <c r="E136" s="3">
        <v>90</v>
      </c>
      <c r="F136" s="3">
        <v>20</v>
      </c>
      <c r="G136" s="3">
        <v>100</v>
      </c>
      <c r="H136" s="3">
        <v>80</v>
      </c>
      <c r="I136" s="3">
        <f t="shared" si="5"/>
        <v>75</v>
      </c>
      <c r="J136" s="3" t="str">
        <f t="shared" si="6"/>
        <v>Lulus</v>
      </c>
      <c r="K136" s="4"/>
      <c r="M136" s="4"/>
    </row>
    <row r="137" spans="1:13" ht="15.75" customHeight="1">
      <c r="A137" s="2">
        <v>27</v>
      </c>
      <c r="B137" s="19">
        <v>17711096</v>
      </c>
      <c r="C137" s="19" t="s">
        <v>318</v>
      </c>
      <c r="D137" s="3">
        <v>80</v>
      </c>
      <c r="E137" s="3">
        <v>80</v>
      </c>
      <c r="F137" s="3">
        <v>100</v>
      </c>
      <c r="G137" s="3">
        <v>100</v>
      </c>
      <c r="H137" s="3">
        <v>80</v>
      </c>
      <c r="I137" s="3">
        <f t="shared" si="5"/>
        <v>78</v>
      </c>
      <c r="J137" s="3" t="str">
        <f t="shared" si="6"/>
        <v>Lulus</v>
      </c>
      <c r="M137" s="4"/>
    </row>
    <row r="138" spans="1:13" ht="15.75" customHeight="1">
      <c r="A138" s="2">
        <v>28</v>
      </c>
      <c r="B138" s="19">
        <v>17711100</v>
      </c>
      <c r="C138" s="19" t="s">
        <v>319</v>
      </c>
      <c r="D138" s="3">
        <v>100</v>
      </c>
      <c r="E138" s="3">
        <v>90</v>
      </c>
      <c r="F138" s="3">
        <v>80</v>
      </c>
      <c r="G138" s="3">
        <v>100</v>
      </c>
      <c r="H138" s="3">
        <v>60</v>
      </c>
      <c r="I138" s="3">
        <f t="shared" si="5"/>
        <v>62</v>
      </c>
      <c r="J138" s="3" t="str">
        <f t="shared" si="6"/>
        <v>Lulus</v>
      </c>
      <c r="M138" s="4"/>
    </row>
    <row r="139" spans="1:13" ht="15.75" customHeight="1">
      <c r="A139" s="2">
        <v>29</v>
      </c>
      <c r="B139" s="19">
        <v>17711102</v>
      </c>
      <c r="C139" s="19" t="s">
        <v>320</v>
      </c>
      <c r="D139" s="3">
        <v>80</v>
      </c>
      <c r="E139" s="3">
        <v>90</v>
      </c>
      <c r="F139" s="3">
        <v>100</v>
      </c>
      <c r="G139" s="3">
        <v>100</v>
      </c>
      <c r="H139" s="3">
        <v>75</v>
      </c>
      <c r="I139" s="3">
        <f t="shared" si="5"/>
        <v>74</v>
      </c>
      <c r="J139" s="3" t="str">
        <f t="shared" si="6"/>
        <v>Lulus</v>
      </c>
      <c r="M139" s="4"/>
    </row>
    <row r="140" spans="1:13" ht="15.75" customHeight="1">
      <c r="A140" s="2">
        <v>30</v>
      </c>
      <c r="B140" s="19">
        <v>17711113</v>
      </c>
      <c r="C140" s="19" t="s">
        <v>321</v>
      </c>
      <c r="D140" s="3">
        <v>80</v>
      </c>
      <c r="E140" s="3">
        <v>90</v>
      </c>
      <c r="F140" s="3">
        <v>90</v>
      </c>
      <c r="G140" s="3">
        <v>100</v>
      </c>
      <c r="H140" s="3">
        <v>77.5</v>
      </c>
      <c r="I140" s="3">
        <f t="shared" si="5"/>
        <v>75.5</v>
      </c>
      <c r="J140" s="3" t="str">
        <f t="shared" si="6"/>
        <v>Lulus</v>
      </c>
      <c r="M140" s="4"/>
    </row>
    <row r="141" spans="1:13" ht="15.75" customHeight="1">
      <c r="A141" s="2">
        <v>31</v>
      </c>
      <c r="B141" s="19">
        <v>17711114</v>
      </c>
      <c r="C141" s="19" t="s">
        <v>322</v>
      </c>
      <c r="D141" s="3">
        <v>80</v>
      </c>
      <c r="E141" s="3">
        <v>80</v>
      </c>
      <c r="F141" s="3">
        <v>40</v>
      </c>
      <c r="G141" s="3">
        <v>100</v>
      </c>
      <c r="H141" s="3">
        <v>45</v>
      </c>
      <c r="I141" s="3">
        <f t="shared" si="5"/>
        <v>47</v>
      </c>
      <c r="J141" s="3" t="str">
        <f t="shared" si="6"/>
        <v>INHAL</v>
      </c>
      <c r="M141" s="4"/>
    </row>
    <row r="142" spans="1:13" ht="15.75" customHeight="1">
      <c r="A142" s="2">
        <v>32</v>
      </c>
      <c r="B142" s="19">
        <v>17711115</v>
      </c>
      <c r="C142" s="19" t="s">
        <v>323</v>
      </c>
      <c r="D142" s="3">
        <v>60</v>
      </c>
      <c r="E142" s="3">
        <v>100</v>
      </c>
      <c r="F142" s="3">
        <v>70</v>
      </c>
      <c r="G142" s="3">
        <v>100</v>
      </c>
      <c r="H142" s="3">
        <v>70</v>
      </c>
      <c r="I142" s="3">
        <f t="shared" si="5"/>
        <v>67.5</v>
      </c>
      <c r="J142" s="3" t="str">
        <f t="shared" si="6"/>
        <v>Lulus</v>
      </c>
      <c r="M142" s="4"/>
    </row>
    <row r="143" spans="1:13" ht="15.75" customHeight="1">
      <c r="A143" s="2">
        <v>33</v>
      </c>
      <c r="B143" s="19">
        <v>17711118</v>
      </c>
      <c r="C143" s="19" t="s">
        <v>324</v>
      </c>
      <c r="D143" s="3">
        <v>80</v>
      </c>
      <c r="E143" s="3">
        <v>90</v>
      </c>
      <c r="F143" s="3">
        <v>50</v>
      </c>
      <c r="G143" s="3">
        <v>100</v>
      </c>
      <c r="H143" s="3">
        <v>72.5</v>
      </c>
      <c r="I143" s="3">
        <f t="shared" si="5"/>
        <v>69.5</v>
      </c>
      <c r="J143" s="3" t="str">
        <f t="shared" si="6"/>
        <v>Lulus</v>
      </c>
      <c r="M143" s="4"/>
    </row>
    <row r="144" spans="1:13" ht="15.75" customHeight="1">
      <c r="A144" s="2">
        <v>34</v>
      </c>
      <c r="B144" s="19">
        <v>17711119</v>
      </c>
      <c r="C144" s="19" t="s">
        <v>325</v>
      </c>
      <c r="D144" s="3">
        <v>60</v>
      </c>
      <c r="E144" s="3">
        <v>100</v>
      </c>
      <c r="F144" s="3">
        <v>60</v>
      </c>
      <c r="G144" s="3">
        <v>100</v>
      </c>
      <c r="H144" s="3">
        <v>52.5</v>
      </c>
      <c r="I144" s="3">
        <f t="shared" si="5"/>
        <v>53</v>
      </c>
      <c r="J144" s="3" t="str">
        <f t="shared" si="6"/>
        <v>INHAL</v>
      </c>
      <c r="M144" s="4"/>
    </row>
    <row r="145" spans="1:13" ht="15.75" customHeight="1">
      <c r="A145" s="2">
        <v>35</v>
      </c>
      <c r="B145" s="19">
        <v>17711121</v>
      </c>
      <c r="C145" s="19" t="s">
        <v>326</v>
      </c>
      <c r="D145" s="3">
        <v>80</v>
      </c>
      <c r="E145" s="3">
        <v>80</v>
      </c>
      <c r="F145" s="3">
        <v>30</v>
      </c>
      <c r="G145" s="3">
        <v>100</v>
      </c>
      <c r="H145" s="3">
        <v>57.5</v>
      </c>
      <c r="I145" s="3">
        <f t="shared" si="5"/>
        <v>56.5</v>
      </c>
      <c r="J145" s="3" t="str">
        <f t="shared" si="6"/>
        <v>INHAL</v>
      </c>
      <c r="M145" s="4"/>
    </row>
    <row r="146" spans="1:13" ht="15.75" customHeight="1">
      <c r="A146" s="2">
        <v>36</v>
      </c>
      <c r="B146" s="19">
        <v>17711122</v>
      </c>
      <c r="C146" s="19" t="s">
        <v>327</v>
      </c>
      <c r="D146" s="3">
        <v>60</v>
      </c>
      <c r="E146" s="3">
        <v>80</v>
      </c>
      <c r="F146" s="3">
        <v>80</v>
      </c>
      <c r="G146" s="3">
        <v>100</v>
      </c>
      <c r="H146" s="3">
        <v>40</v>
      </c>
      <c r="I146" s="3">
        <f t="shared" si="5"/>
        <v>44</v>
      </c>
      <c r="J146" s="3" t="str">
        <f t="shared" si="6"/>
        <v>INHAL</v>
      </c>
      <c r="M146" s="4"/>
    </row>
    <row r="147" spans="1:13" ht="15.75" customHeight="1">
      <c r="A147" s="2">
        <v>37</v>
      </c>
      <c r="B147" s="19">
        <v>17711124</v>
      </c>
      <c r="C147" s="19" t="s">
        <v>328</v>
      </c>
      <c r="D147" s="3">
        <v>80</v>
      </c>
      <c r="E147" s="3">
        <v>80</v>
      </c>
      <c r="F147" s="3">
        <v>40</v>
      </c>
      <c r="G147" s="3">
        <v>100</v>
      </c>
      <c r="H147" s="3">
        <v>52.5</v>
      </c>
      <c r="I147" s="3">
        <f t="shared" si="5"/>
        <v>53</v>
      </c>
      <c r="J147" s="3" t="str">
        <f t="shared" si="6"/>
        <v>INHAL</v>
      </c>
      <c r="M147" s="4"/>
    </row>
    <row r="148" spans="1:13" ht="15.75" customHeight="1">
      <c r="A148" s="2">
        <v>38</v>
      </c>
      <c r="B148" s="19">
        <v>17711128</v>
      </c>
      <c r="C148" s="19" t="s">
        <v>329</v>
      </c>
      <c r="D148" s="3">
        <v>100</v>
      </c>
      <c r="E148" s="3">
        <v>100</v>
      </c>
      <c r="F148" s="3">
        <v>80</v>
      </c>
      <c r="G148" s="3">
        <v>100</v>
      </c>
      <c r="H148" s="3">
        <v>90</v>
      </c>
      <c r="I148" s="3">
        <f t="shared" si="5"/>
        <v>86</v>
      </c>
      <c r="J148" s="3" t="str">
        <f t="shared" si="6"/>
        <v>Lulus</v>
      </c>
      <c r="M148" s="4"/>
    </row>
    <row r="149" spans="1:13" ht="15.75" customHeight="1">
      <c r="A149" s="2">
        <v>39</v>
      </c>
      <c r="B149" s="19">
        <v>17711132</v>
      </c>
      <c r="C149" s="19" t="s">
        <v>330</v>
      </c>
      <c r="D149" s="3">
        <v>100</v>
      </c>
      <c r="E149" s="3">
        <v>90</v>
      </c>
      <c r="F149" s="3">
        <v>90</v>
      </c>
      <c r="G149" s="3">
        <v>100</v>
      </c>
      <c r="H149" s="3">
        <v>77.5</v>
      </c>
      <c r="I149" s="3">
        <f t="shared" si="5"/>
        <v>76.5</v>
      </c>
      <c r="J149" s="3" t="str">
        <f t="shared" si="6"/>
        <v>Lulus</v>
      </c>
      <c r="M149" s="4"/>
    </row>
    <row r="150" spans="1:13" ht="15.75" customHeight="1">
      <c r="A150" s="2">
        <v>40</v>
      </c>
      <c r="B150" s="19">
        <v>17711133</v>
      </c>
      <c r="C150" s="19" t="s">
        <v>331</v>
      </c>
      <c r="D150" s="3">
        <v>80</v>
      </c>
      <c r="E150" s="3">
        <v>50</v>
      </c>
      <c r="F150" s="3">
        <v>90</v>
      </c>
      <c r="G150" s="3">
        <v>100</v>
      </c>
      <c r="H150" s="3">
        <v>65</v>
      </c>
      <c r="I150" s="3">
        <f t="shared" si="5"/>
        <v>65.5</v>
      </c>
      <c r="J150" s="3" t="str">
        <f t="shared" si="6"/>
        <v>Lulus</v>
      </c>
      <c r="M150" s="4"/>
    </row>
    <row r="151" spans="1:13" ht="15.75" customHeight="1">
      <c r="A151" s="2">
        <v>41</v>
      </c>
      <c r="B151" s="19">
        <v>17711135</v>
      </c>
      <c r="C151" s="19" t="s">
        <v>332</v>
      </c>
      <c r="D151" s="3">
        <v>50</v>
      </c>
      <c r="E151" s="3">
        <v>60</v>
      </c>
      <c r="F151" s="3">
        <v>80</v>
      </c>
      <c r="G151" s="3">
        <v>100</v>
      </c>
      <c r="H151" s="3">
        <v>82.5</v>
      </c>
      <c r="I151" s="3">
        <f t="shared" si="5"/>
        <v>77.5</v>
      </c>
      <c r="J151" s="3" t="str">
        <f t="shared" si="6"/>
        <v>Lulus</v>
      </c>
      <c r="M151" s="4"/>
    </row>
    <row r="152" spans="1:10" ht="15.75" customHeight="1">
      <c r="A152" s="2">
        <v>42</v>
      </c>
      <c r="B152" s="19">
        <v>17711142</v>
      </c>
      <c r="C152" s="19" t="s">
        <v>333</v>
      </c>
      <c r="D152" s="3">
        <v>70</v>
      </c>
      <c r="E152" s="3">
        <v>70</v>
      </c>
      <c r="F152" s="3">
        <v>40</v>
      </c>
      <c r="G152" s="3">
        <v>100</v>
      </c>
      <c r="H152" s="3">
        <v>62.5</v>
      </c>
      <c r="I152" s="3">
        <f t="shared" si="5"/>
        <v>60.5</v>
      </c>
      <c r="J152" s="3" t="str">
        <f t="shared" si="6"/>
        <v>Lulus</v>
      </c>
    </row>
    <row r="153" spans="1:10" ht="15.75" customHeight="1">
      <c r="A153" s="2">
        <v>43</v>
      </c>
      <c r="B153" s="19">
        <v>17711144</v>
      </c>
      <c r="C153" s="19" t="s">
        <v>334</v>
      </c>
      <c r="D153" s="3">
        <v>80</v>
      </c>
      <c r="E153" s="3">
        <v>50</v>
      </c>
      <c r="F153" s="3">
        <v>40</v>
      </c>
      <c r="G153" s="3">
        <v>100</v>
      </c>
      <c r="H153" s="3">
        <v>72.5</v>
      </c>
      <c r="I153" s="3">
        <f t="shared" si="5"/>
        <v>69</v>
      </c>
      <c r="J153" s="3" t="str">
        <f t="shared" si="6"/>
        <v>Lulus</v>
      </c>
    </row>
    <row r="154" spans="1:10" ht="15.75" customHeight="1">
      <c r="A154" s="2">
        <v>44</v>
      </c>
      <c r="B154" s="19">
        <v>17711146</v>
      </c>
      <c r="C154" s="19" t="s">
        <v>335</v>
      </c>
      <c r="D154" s="3">
        <v>70</v>
      </c>
      <c r="E154" s="3">
        <v>70</v>
      </c>
      <c r="F154" s="3">
        <v>80</v>
      </c>
      <c r="G154" s="3">
        <v>100</v>
      </c>
      <c r="H154" s="3">
        <v>75</v>
      </c>
      <c r="I154" s="3">
        <f t="shared" si="5"/>
        <v>72.5</v>
      </c>
      <c r="J154" s="3" t="str">
        <f t="shared" si="6"/>
        <v>Lulus</v>
      </c>
    </row>
    <row r="155" spans="1:10" ht="15.75" customHeight="1">
      <c r="A155" s="2">
        <v>45</v>
      </c>
      <c r="B155" s="19">
        <v>17711148</v>
      </c>
      <c r="C155" s="19" t="s">
        <v>336</v>
      </c>
      <c r="D155" s="3">
        <v>70</v>
      </c>
      <c r="E155" s="3">
        <v>60</v>
      </c>
      <c r="F155" s="3">
        <v>60</v>
      </c>
      <c r="G155" s="3">
        <v>100</v>
      </c>
      <c r="H155" s="3">
        <v>72.5</v>
      </c>
      <c r="I155" s="3">
        <f t="shared" si="5"/>
        <v>69.5</v>
      </c>
      <c r="J155" s="3" t="str">
        <f t="shared" si="6"/>
        <v>Lulus</v>
      </c>
    </row>
    <row r="156" spans="1:10" ht="15.75" customHeight="1">
      <c r="A156" s="2">
        <v>46</v>
      </c>
      <c r="B156" s="19">
        <v>17711149</v>
      </c>
      <c r="C156" s="19" t="s">
        <v>337</v>
      </c>
      <c r="D156" s="3">
        <v>60</v>
      </c>
      <c r="E156" s="3">
        <v>80</v>
      </c>
      <c r="F156" s="3">
        <v>60</v>
      </c>
      <c r="G156" s="3">
        <v>100</v>
      </c>
      <c r="H156" s="3">
        <v>67.5</v>
      </c>
      <c r="I156" s="3">
        <f t="shared" si="5"/>
        <v>65</v>
      </c>
      <c r="J156" s="3" t="str">
        <f t="shared" si="6"/>
        <v>Lulus</v>
      </c>
    </row>
    <row r="157" spans="1:10" ht="15.75" customHeight="1">
      <c r="A157" s="2">
        <v>47</v>
      </c>
      <c r="B157" s="19">
        <v>17711151</v>
      </c>
      <c r="C157" s="19" t="s">
        <v>338</v>
      </c>
      <c r="D157" s="3">
        <v>50</v>
      </c>
      <c r="E157" s="3">
        <v>90</v>
      </c>
      <c r="F157" s="3">
        <v>40</v>
      </c>
      <c r="G157" s="3">
        <v>100</v>
      </c>
      <c r="H157" s="3">
        <v>85</v>
      </c>
      <c r="I157" s="3">
        <f t="shared" si="5"/>
        <v>77.5</v>
      </c>
      <c r="J157" s="3" t="str">
        <f t="shared" si="6"/>
        <v>Lulus</v>
      </c>
    </row>
    <row r="158" spans="1:12" ht="15.75" customHeight="1">
      <c r="A158" s="2">
        <v>48</v>
      </c>
      <c r="B158" s="19">
        <v>17711155</v>
      </c>
      <c r="C158" s="19" t="s">
        <v>339</v>
      </c>
      <c r="D158" s="3">
        <v>60</v>
      </c>
      <c r="E158" s="3">
        <v>50</v>
      </c>
      <c r="F158" s="3">
        <v>90</v>
      </c>
      <c r="G158" s="3">
        <v>100</v>
      </c>
      <c r="H158" s="3">
        <v>75</v>
      </c>
      <c r="I158" s="3">
        <f t="shared" si="5"/>
        <v>72.5</v>
      </c>
      <c r="J158" s="3" t="str">
        <f t="shared" si="6"/>
        <v>Lulus</v>
      </c>
      <c r="L158" s="12"/>
    </row>
    <row r="159" spans="1:12" ht="15.75" customHeight="1">
      <c r="A159" s="2">
        <v>49</v>
      </c>
      <c r="B159" s="19">
        <v>17711157</v>
      </c>
      <c r="C159" s="19" t="s">
        <v>340</v>
      </c>
      <c r="D159" s="3">
        <v>70</v>
      </c>
      <c r="E159" s="3">
        <v>80</v>
      </c>
      <c r="F159" s="3">
        <v>40</v>
      </c>
      <c r="G159" s="3">
        <v>100</v>
      </c>
      <c r="H159" s="3">
        <v>57.5</v>
      </c>
      <c r="I159" s="3">
        <f t="shared" si="5"/>
        <v>56.5</v>
      </c>
      <c r="J159" s="3" t="str">
        <f t="shared" si="6"/>
        <v>INHAL</v>
      </c>
      <c r="L159" s="12"/>
    </row>
    <row r="160" spans="1:12" ht="15.75" customHeight="1">
      <c r="A160" s="2">
        <v>50</v>
      </c>
      <c r="B160" s="19">
        <v>17711158</v>
      </c>
      <c r="C160" s="19" t="s">
        <v>341</v>
      </c>
      <c r="D160" s="24">
        <v>70</v>
      </c>
      <c r="E160" s="3">
        <v>85</v>
      </c>
      <c r="F160" s="3">
        <v>90</v>
      </c>
      <c r="G160" s="3">
        <v>100</v>
      </c>
      <c r="H160" s="3">
        <v>80</v>
      </c>
      <c r="I160" s="3">
        <f t="shared" si="5"/>
        <v>77</v>
      </c>
      <c r="J160" s="3" t="str">
        <f t="shared" si="6"/>
        <v>Lulus</v>
      </c>
      <c r="L160" s="12"/>
    </row>
    <row r="161" spans="1:12" ht="15.75" customHeight="1">
      <c r="A161" s="2">
        <v>51</v>
      </c>
      <c r="B161" s="19">
        <v>17711159</v>
      </c>
      <c r="C161" s="19" t="s">
        <v>342</v>
      </c>
      <c r="D161" s="3">
        <v>40</v>
      </c>
      <c r="E161" s="3">
        <v>60</v>
      </c>
      <c r="F161" s="3">
        <v>80</v>
      </c>
      <c r="G161" s="3">
        <v>100</v>
      </c>
      <c r="H161" s="3">
        <v>80</v>
      </c>
      <c r="I161" s="3">
        <f t="shared" si="5"/>
        <v>75</v>
      </c>
      <c r="J161" s="3" t="str">
        <f t="shared" si="6"/>
        <v>Lulus</v>
      </c>
      <c r="L161" s="12"/>
    </row>
    <row r="162" spans="1:12" ht="15.75" customHeight="1">
      <c r="A162" s="2">
        <v>52</v>
      </c>
      <c r="B162" s="19">
        <v>17711162</v>
      </c>
      <c r="C162" s="19" t="s">
        <v>343</v>
      </c>
      <c r="D162" s="3">
        <v>70</v>
      </c>
      <c r="E162" s="3">
        <v>90</v>
      </c>
      <c r="F162" s="3">
        <v>100</v>
      </c>
      <c r="G162" s="3">
        <v>100</v>
      </c>
      <c r="H162" s="3">
        <v>75</v>
      </c>
      <c r="I162" s="3">
        <f t="shared" si="5"/>
        <v>73.5</v>
      </c>
      <c r="J162" s="3" t="str">
        <f t="shared" si="6"/>
        <v>Lulus</v>
      </c>
      <c r="L162" s="12"/>
    </row>
    <row r="163" spans="1:12" ht="15.75" customHeight="1">
      <c r="A163" s="2">
        <v>53</v>
      </c>
      <c r="B163" s="19">
        <v>17711163</v>
      </c>
      <c r="C163" s="19" t="s">
        <v>344</v>
      </c>
      <c r="D163" s="3">
        <v>50</v>
      </c>
      <c r="E163" s="3">
        <v>50</v>
      </c>
      <c r="F163" s="3">
        <v>40</v>
      </c>
      <c r="G163" s="3">
        <v>100</v>
      </c>
      <c r="H163" s="3">
        <v>55</v>
      </c>
      <c r="I163" s="3">
        <f t="shared" si="5"/>
        <v>53.5</v>
      </c>
      <c r="J163" s="3" t="str">
        <f t="shared" si="6"/>
        <v>INHAL</v>
      </c>
      <c r="L163" s="12"/>
    </row>
    <row r="164" spans="1:12" ht="15.75" customHeight="1">
      <c r="A164" s="2">
        <v>54</v>
      </c>
      <c r="B164" s="19">
        <v>17711164</v>
      </c>
      <c r="C164" s="19" t="s">
        <v>345</v>
      </c>
      <c r="D164" s="3">
        <v>70</v>
      </c>
      <c r="E164" s="3">
        <v>100</v>
      </c>
      <c r="F164" s="3">
        <v>60</v>
      </c>
      <c r="G164" s="3">
        <v>100</v>
      </c>
      <c r="H164" s="3">
        <v>87.5</v>
      </c>
      <c r="I164" s="3">
        <f t="shared" si="5"/>
        <v>81.5</v>
      </c>
      <c r="J164" s="3" t="str">
        <f t="shared" si="6"/>
        <v>Lulus</v>
      </c>
      <c r="L164" s="12"/>
    </row>
    <row r="165" spans="1:12" ht="15.75" customHeight="1">
      <c r="A165" s="2">
        <v>55</v>
      </c>
      <c r="B165" s="19">
        <v>17711173</v>
      </c>
      <c r="C165" s="19" t="s">
        <v>346</v>
      </c>
      <c r="D165" s="3">
        <v>60</v>
      </c>
      <c r="E165" s="3">
        <v>100</v>
      </c>
      <c r="F165" s="3">
        <v>40</v>
      </c>
      <c r="G165" s="3">
        <v>100</v>
      </c>
      <c r="H165" s="3">
        <v>75</v>
      </c>
      <c r="I165" s="3">
        <f t="shared" si="5"/>
        <v>70</v>
      </c>
      <c r="J165" s="3" t="str">
        <f t="shared" si="6"/>
        <v>Lulus</v>
      </c>
      <c r="L165" s="12"/>
    </row>
    <row r="166" spans="1:12" ht="15.75" customHeight="1">
      <c r="A166" s="2">
        <v>56</v>
      </c>
      <c r="B166" s="19">
        <v>17711174</v>
      </c>
      <c r="C166" s="19" t="s">
        <v>347</v>
      </c>
      <c r="D166" s="25">
        <v>70</v>
      </c>
      <c r="E166" s="3">
        <v>80</v>
      </c>
      <c r="F166" s="3">
        <v>70</v>
      </c>
      <c r="G166" s="3">
        <v>100</v>
      </c>
      <c r="H166" s="3">
        <v>70</v>
      </c>
      <c r="I166" s="3">
        <f t="shared" si="5"/>
        <v>68</v>
      </c>
      <c r="J166" s="3" t="str">
        <f t="shared" si="6"/>
        <v>Lulus</v>
      </c>
      <c r="L166" s="12"/>
    </row>
    <row r="167" spans="1:12" ht="15.75" customHeight="1">
      <c r="A167" s="2">
        <v>57</v>
      </c>
      <c r="B167" s="19">
        <v>17711179</v>
      </c>
      <c r="C167" s="19" t="s">
        <v>348</v>
      </c>
      <c r="D167" s="25">
        <v>70</v>
      </c>
      <c r="E167" s="3">
        <v>95</v>
      </c>
      <c r="F167" s="3">
        <v>60</v>
      </c>
      <c r="G167" s="3">
        <v>100</v>
      </c>
      <c r="H167" s="3">
        <v>72.5</v>
      </c>
      <c r="I167" s="3">
        <f t="shared" si="5"/>
        <v>69.5</v>
      </c>
      <c r="J167" s="3" t="str">
        <f t="shared" si="6"/>
        <v>Lulus</v>
      </c>
      <c r="L167" s="12"/>
    </row>
    <row r="168" spans="1:12" ht="15.75" customHeight="1">
      <c r="A168" s="2">
        <v>58</v>
      </c>
      <c r="B168" s="19">
        <v>17711180</v>
      </c>
      <c r="C168" s="19" t="s">
        <v>349</v>
      </c>
      <c r="D168" s="25">
        <v>30</v>
      </c>
      <c r="E168" s="3">
        <v>70</v>
      </c>
      <c r="F168" s="3">
        <v>30</v>
      </c>
      <c r="G168" s="3">
        <v>100</v>
      </c>
      <c r="H168" s="3">
        <v>57.5</v>
      </c>
      <c r="I168" s="3">
        <f t="shared" si="5"/>
        <v>54</v>
      </c>
      <c r="J168" s="3" t="str">
        <f t="shared" si="6"/>
        <v>INHAL</v>
      </c>
      <c r="L168" s="12"/>
    </row>
    <row r="169" spans="1:12" ht="15.75" customHeight="1">
      <c r="A169" s="2">
        <v>59</v>
      </c>
      <c r="B169" s="19">
        <v>17711182</v>
      </c>
      <c r="C169" s="19" t="s">
        <v>350</v>
      </c>
      <c r="D169" s="25">
        <v>30</v>
      </c>
      <c r="E169" s="3">
        <v>0</v>
      </c>
      <c r="F169" s="3">
        <v>60</v>
      </c>
      <c r="G169" s="3">
        <v>100</v>
      </c>
      <c r="H169" s="3">
        <v>62.5</v>
      </c>
      <c r="I169" s="3">
        <f t="shared" si="5"/>
        <v>59.5</v>
      </c>
      <c r="J169" s="3" t="str">
        <f t="shared" si="6"/>
        <v>INHAL</v>
      </c>
      <c r="L169" s="12"/>
    </row>
    <row r="170" spans="1:10" ht="15">
      <c r="A170" s="2">
        <v>60</v>
      </c>
      <c r="B170" s="19">
        <v>17711184</v>
      </c>
      <c r="C170" s="19" t="s">
        <v>351</v>
      </c>
      <c r="D170" s="7">
        <v>100</v>
      </c>
      <c r="E170" s="7">
        <v>90</v>
      </c>
      <c r="F170" s="7">
        <v>80</v>
      </c>
      <c r="G170" s="3">
        <v>100</v>
      </c>
      <c r="H170" s="7">
        <v>82.5</v>
      </c>
      <c r="I170" s="3">
        <f t="shared" si="5"/>
        <v>80</v>
      </c>
      <c r="J170" s="3" t="str">
        <f t="shared" si="6"/>
        <v>Lulus</v>
      </c>
    </row>
    <row r="171" spans="1:10" ht="15">
      <c r="A171" s="2">
        <v>61</v>
      </c>
      <c r="B171" s="19">
        <v>17711185</v>
      </c>
      <c r="C171" s="19" t="s">
        <v>352</v>
      </c>
      <c r="D171" s="7">
        <v>100</v>
      </c>
      <c r="E171" s="7">
        <v>80</v>
      </c>
      <c r="F171" s="7">
        <v>60</v>
      </c>
      <c r="G171" s="3">
        <v>100</v>
      </c>
      <c r="H171" s="7">
        <v>75</v>
      </c>
      <c r="I171" s="3">
        <f t="shared" si="5"/>
        <v>73</v>
      </c>
      <c r="J171" s="3" t="str">
        <f t="shared" si="6"/>
        <v>Lulus</v>
      </c>
    </row>
    <row r="172" spans="1:10" ht="15">
      <c r="A172" s="2">
        <v>62</v>
      </c>
      <c r="B172" s="19">
        <v>17711190</v>
      </c>
      <c r="C172" s="19" t="s">
        <v>353</v>
      </c>
      <c r="D172" s="7">
        <v>80</v>
      </c>
      <c r="E172" s="7">
        <v>80</v>
      </c>
      <c r="F172" s="7">
        <v>50</v>
      </c>
      <c r="G172" s="3">
        <v>100</v>
      </c>
      <c r="H172" s="7">
        <v>85</v>
      </c>
      <c r="I172" s="3">
        <f t="shared" si="5"/>
        <v>79.5</v>
      </c>
      <c r="J172" s="3" t="str">
        <f t="shared" si="6"/>
        <v>Lulus</v>
      </c>
    </row>
  </sheetData>
  <sheetProtection/>
  <autoFilter ref="A6:J172"/>
  <mergeCells count="7">
    <mergeCell ref="A1:J1"/>
    <mergeCell ref="A2:J2"/>
    <mergeCell ref="A3:J3"/>
    <mergeCell ref="A5:C5"/>
    <mergeCell ref="A57:C57"/>
    <mergeCell ref="D5:E5"/>
    <mergeCell ref="F5:G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73">
      <selection activeCell="L90" sqref="L90"/>
    </sheetView>
  </sheetViews>
  <sheetFormatPr defaultColWidth="9.140625" defaultRowHeight="15"/>
  <cols>
    <col min="1" max="1" width="4.28125" style="0" customWidth="1"/>
    <col min="2" max="2" width="9.00390625" style="0" customWidth="1"/>
    <col min="3" max="3" width="31.7109375" style="0" customWidth="1"/>
    <col min="4" max="4" width="2.8515625" style="0" customWidth="1"/>
    <col min="5" max="5" width="4.140625" style="0" customWidth="1"/>
    <col min="7" max="7" width="28.8515625" style="0" customWidth="1"/>
  </cols>
  <sheetData>
    <row r="1" spans="1:8" ht="18.75">
      <c r="A1" s="39" t="s">
        <v>0</v>
      </c>
      <c r="B1" s="39"/>
      <c r="C1" s="39"/>
      <c r="D1" s="39"/>
      <c r="E1" s="39"/>
      <c r="F1" s="39"/>
      <c r="G1" s="39"/>
      <c r="H1" s="16"/>
    </row>
    <row r="2" spans="1:8" ht="15.75">
      <c r="A2" s="40" t="s">
        <v>186</v>
      </c>
      <c r="B2" s="40"/>
      <c r="C2" s="40"/>
      <c r="D2" s="40"/>
      <c r="E2" s="40"/>
      <c r="F2" s="40"/>
      <c r="G2" s="40"/>
      <c r="H2" s="17"/>
    </row>
    <row r="3" spans="1:8" ht="15">
      <c r="A3" s="41" t="s">
        <v>24</v>
      </c>
      <c r="B3" s="41"/>
      <c r="C3" s="41"/>
      <c r="D3" s="41"/>
      <c r="E3" s="41"/>
      <c r="F3" s="41"/>
      <c r="G3" s="41"/>
      <c r="H3" s="18"/>
    </row>
    <row r="4" spans="1:7" ht="15">
      <c r="A4" s="12" t="s">
        <v>12</v>
      </c>
      <c r="E4" s="12" t="s">
        <v>13</v>
      </c>
      <c r="F4" s="12"/>
      <c r="G4" s="12"/>
    </row>
    <row r="5" spans="1:7" ht="15.75" customHeight="1">
      <c r="A5" s="1" t="s">
        <v>1</v>
      </c>
      <c r="B5" s="14" t="s">
        <v>2</v>
      </c>
      <c r="C5" s="14" t="s">
        <v>3</v>
      </c>
      <c r="E5" s="1" t="s">
        <v>1</v>
      </c>
      <c r="F5" s="14" t="s">
        <v>2</v>
      </c>
      <c r="G5" s="14" t="s">
        <v>3</v>
      </c>
    </row>
    <row r="6" spans="1:7" ht="15.75" customHeight="1">
      <c r="A6" s="13">
        <v>1</v>
      </c>
      <c r="B6" s="19">
        <v>16711005</v>
      </c>
      <c r="C6" s="19" t="s">
        <v>131</v>
      </c>
      <c r="E6" s="13">
        <v>1</v>
      </c>
      <c r="F6" s="19">
        <v>16711038</v>
      </c>
      <c r="G6" s="19" t="s">
        <v>141</v>
      </c>
    </row>
    <row r="7" spans="1:7" ht="15.75" customHeight="1">
      <c r="A7" s="13">
        <v>2</v>
      </c>
      <c r="B7" s="19">
        <v>16711006</v>
      </c>
      <c r="C7" s="19" t="s">
        <v>33</v>
      </c>
      <c r="E7" s="13">
        <v>2</v>
      </c>
      <c r="F7" s="19">
        <v>16711039</v>
      </c>
      <c r="G7" s="19" t="s">
        <v>36</v>
      </c>
    </row>
    <row r="8" spans="1:7" ht="15.75" customHeight="1">
      <c r="A8" s="13">
        <v>3</v>
      </c>
      <c r="B8" s="19">
        <v>16711010</v>
      </c>
      <c r="C8" s="19" t="s">
        <v>133</v>
      </c>
      <c r="E8" s="13">
        <v>3</v>
      </c>
      <c r="F8" s="19">
        <v>16711048</v>
      </c>
      <c r="G8" s="19" t="s">
        <v>40</v>
      </c>
    </row>
    <row r="9" spans="1:7" ht="15.75" customHeight="1">
      <c r="A9" s="13">
        <v>4</v>
      </c>
      <c r="B9" s="19">
        <v>16711011</v>
      </c>
      <c r="C9" s="19" t="s">
        <v>134</v>
      </c>
      <c r="E9" s="13">
        <v>4</v>
      </c>
      <c r="F9" s="19">
        <v>16711053</v>
      </c>
      <c r="G9" s="19" t="s">
        <v>42</v>
      </c>
    </row>
    <row r="10" spans="1:7" ht="15.75" customHeight="1">
      <c r="A10" s="13">
        <v>5</v>
      </c>
      <c r="B10" s="19">
        <v>16711012</v>
      </c>
      <c r="C10" s="19" t="s">
        <v>83</v>
      </c>
      <c r="E10" s="13">
        <v>5</v>
      </c>
      <c r="F10" s="19">
        <v>16711055</v>
      </c>
      <c r="G10" s="19" t="s">
        <v>97</v>
      </c>
    </row>
    <row r="11" spans="1:7" ht="15.75" customHeight="1">
      <c r="A11" s="13">
        <v>6</v>
      </c>
      <c r="B11" s="19">
        <v>16711025</v>
      </c>
      <c r="C11" s="19" t="s">
        <v>136</v>
      </c>
      <c r="E11" s="13">
        <v>6</v>
      </c>
      <c r="F11" s="19">
        <v>16711057</v>
      </c>
      <c r="G11" s="19" t="s">
        <v>99</v>
      </c>
    </row>
    <row r="12" spans="1:7" ht="15.75" customHeight="1">
      <c r="A12" s="13">
        <v>7</v>
      </c>
      <c r="B12" s="19">
        <v>16711030</v>
      </c>
      <c r="C12" s="19" t="s">
        <v>35</v>
      </c>
      <c r="E12" s="13">
        <v>7</v>
      </c>
      <c r="F12" s="19">
        <v>16711059</v>
      </c>
      <c r="G12" s="19" t="s">
        <v>100</v>
      </c>
    </row>
    <row r="13" spans="1:7" ht="15.75" customHeight="1">
      <c r="A13" s="13">
        <v>8</v>
      </c>
      <c r="B13" s="19">
        <v>16711037</v>
      </c>
      <c r="C13" s="19" t="s">
        <v>140</v>
      </c>
      <c r="E13" s="13">
        <v>8</v>
      </c>
      <c r="F13" s="19">
        <v>16711065</v>
      </c>
      <c r="G13" s="19" t="s">
        <v>102</v>
      </c>
    </row>
    <row r="15" spans="1:7" ht="15">
      <c r="A15" s="12" t="s">
        <v>14</v>
      </c>
      <c r="B15" s="12"/>
      <c r="C15" s="12"/>
      <c r="D15" s="12"/>
      <c r="E15" s="12" t="s">
        <v>15</v>
      </c>
      <c r="F15" s="12"/>
      <c r="G15" s="12"/>
    </row>
    <row r="16" spans="1:7" ht="15.75" customHeight="1">
      <c r="A16" s="1" t="s">
        <v>1</v>
      </c>
      <c r="B16" s="14" t="s">
        <v>2</v>
      </c>
      <c r="C16" s="14" t="s">
        <v>3</v>
      </c>
      <c r="D16" s="12"/>
      <c r="E16" s="1" t="s">
        <v>1</v>
      </c>
      <c r="F16" s="14" t="s">
        <v>2</v>
      </c>
      <c r="G16" s="14" t="s">
        <v>3</v>
      </c>
    </row>
    <row r="17" spans="1:7" ht="15.75" customHeight="1">
      <c r="A17" s="13">
        <v>1</v>
      </c>
      <c r="B17" s="19">
        <v>16711066</v>
      </c>
      <c r="C17" s="19" t="s">
        <v>144</v>
      </c>
      <c r="E17" s="13">
        <v>1</v>
      </c>
      <c r="F17" s="19">
        <v>16711088</v>
      </c>
      <c r="G17" s="19" t="s">
        <v>109</v>
      </c>
    </row>
    <row r="18" spans="1:7" ht="15.75" customHeight="1">
      <c r="A18" s="13">
        <v>2</v>
      </c>
      <c r="B18" s="19">
        <v>16711067</v>
      </c>
      <c r="C18" s="19" t="s">
        <v>145</v>
      </c>
      <c r="E18" s="13">
        <v>2</v>
      </c>
      <c r="F18" s="19">
        <v>16711091</v>
      </c>
      <c r="G18" s="19" t="s">
        <v>111</v>
      </c>
    </row>
    <row r="19" spans="1:7" ht="15.75" customHeight="1">
      <c r="A19" s="13">
        <v>3</v>
      </c>
      <c r="B19" s="19">
        <v>16711068</v>
      </c>
      <c r="C19" s="19" t="s">
        <v>103</v>
      </c>
      <c r="E19" s="13">
        <v>3</v>
      </c>
      <c r="F19" s="19">
        <v>16711092</v>
      </c>
      <c r="G19" s="19" t="s">
        <v>150</v>
      </c>
    </row>
    <row r="20" spans="1:7" ht="15.75" customHeight="1">
      <c r="A20" s="13">
        <v>4</v>
      </c>
      <c r="B20" s="19">
        <v>16711072</v>
      </c>
      <c r="C20" s="19" t="s">
        <v>104</v>
      </c>
      <c r="E20" s="13">
        <v>4</v>
      </c>
      <c r="F20" s="19">
        <v>16711098</v>
      </c>
      <c r="G20" s="19" t="s">
        <v>55</v>
      </c>
    </row>
    <row r="21" spans="1:7" ht="15.75" customHeight="1">
      <c r="A21" s="13">
        <v>5</v>
      </c>
      <c r="B21" s="19">
        <v>16711078</v>
      </c>
      <c r="C21" s="19" t="s">
        <v>147</v>
      </c>
      <c r="E21" s="13">
        <v>5</v>
      </c>
      <c r="F21" s="19">
        <v>16711101</v>
      </c>
      <c r="G21" s="19" t="s">
        <v>115</v>
      </c>
    </row>
    <row r="22" spans="1:7" ht="15.75" customHeight="1">
      <c r="A22" s="13">
        <v>6</v>
      </c>
      <c r="B22" s="19">
        <v>16711082</v>
      </c>
      <c r="C22" s="19" t="s">
        <v>50</v>
      </c>
      <c r="E22" s="13">
        <v>6</v>
      </c>
      <c r="F22" s="19">
        <v>16711107</v>
      </c>
      <c r="G22" s="19" t="s">
        <v>155</v>
      </c>
    </row>
    <row r="23" spans="1:7" ht="15.75" customHeight="1">
      <c r="A23" s="13">
        <v>7</v>
      </c>
      <c r="B23" s="19">
        <v>16711086</v>
      </c>
      <c r="C23" s="19" t="s">
        <v>51</v>
      </c>
      <c r="E23" s="13">
        <v>7</v>
      </c>
      <c r="F23" s="19">
        <v>16711109</v>
      </c>
      <c r="G23" s="19" t="s">
        <v>58</v>
      </c>
    </row>
    <row r="24" spans="1:7" ht="15.75" customHeight="1">
      <c r="A24" s="13">
        <v>8</v>
      </c>
      <c r="B24" s="19">
        <v>16711087</v>
      </c>
      <c r="C24" s="19" t="s">
        <v>52</v>
      </c>
      <c r="E24" s="13">
        <v>8</v>
      </c>
      <c r="F24" s="19">
        <v>16711115</v>
      </c>
      <c r="G24" s="19" t="s">
        <v>158</v>
      </c>
    </row>
    <row r="25" ht="15.75" customHeight="1"/>
    <row r="26" spans="1:7" ht="15.75" customHeight="1">
      <c r="A26" s="12" t="s">
        <v>16</v>
      </c>
      <c r="B26" s="12"/>
      <c r="C26" s="12"/>
      <c r="D26" s="12"/>
      <c r="E26" s="12" t="s">
        <v>17</v>
      </c>
      <c r="F26" s="12"/>
      <c r="G26" s="12"/>
    </row>
    <row r="27" spans="1:7" ht="15.75" customHeight="1">
      <c r="A27" s="1" t="s">
        <v>1</v>
      </c>
      <c r="B27" s="14" t="s">
        <v>2</v>
      </c>
      <c r="C27" s="14" t="s">
        <v>3</v>
      </c>
      <c r="D27" s="12"/>
      <c r="E27" s="1" t="s">
        <v>1</v>
      </c>
      <c r="F27" s="14" t="s">
        <v>2</v>
      </c>
      <c r="G27" s="14" t="s">
        <v>3</v>
      </c>
    </row>
    <row r="28" spans="1:7" ht="15.75" customHeight="1">
      <c r="A28" s="13">
        <v>1</v>
      </c>
      <c r="B28" s="19">
        <v>16711116</v>
      </c>
      <c r="C28" s="19" t="s">
        <v>159</v>
      </c>
      <c r="E28" s="13">
        <v>1</v>
      </c>
      <c r="F28" s="19">
        <v>16711144</v>
      </c>
      <c r="G28" s="19" t="s">
        <v>171</v>
      </c>
    </row>
    <row r="29" spans="1:7" ht="15.75" customHeight="1">
      <c r="A29" s="13">
        <v>2</v>
      </c>
      <c r="B29" s="19">
        <v>16711118</v>
      </c>
      <c r="C29" s="19" t="s">
        <v>161</v>
      </c>
      <c r="E29" s="13">
        <v>2</v>
      </c>
      <c r="F29" s="19">
        <v>16711153</v>
      </c>
      <c r="G29" s="19" t="s">
        <v>124</v>
      </c>
    </row>
    <row r="30" spans="1:7" ht="15.75" customHeight="1">
      <c r="A30" s="13">
        <v>3</v>
      </c>
      <c r="B30" s="19">
        <v>16711121</v>
      </c>
      <c r="C30" s="19" t="s">
        <v>62</v>
      </c>
      <c r="E30" s="13">
        <v>3</v>
      </c>
      <c r="F30" s="19">
        <v>16711158</v>
      </c>
      <c r="G30" s="19" t="s">
        <v>76</v>
      </c>
    </row>
    <row r="31" spans="1:7" ht="15.75" customHeight="1">
      <c r="A31" s="13">
        <v>4</v>
      </c>
      <c r="B31" s="19">
        <v>16711128</v>
      </c>
      <c r="C31" s="19" t="s">
        <v>121</v>
      </c>
      <c r="E31" s="13">
        <v>4</v>
      </c>
      <c r="F31" s="19">
        <v>16711165</v>
      </c>
      <c r="G31" s="19" t="s">
        <v>181</v>
      </c>
    </row>
    <row r="32" spans="1:7" ht="15.75" customHeight="1">
      <c r="A32" s="13">
        <v>5</v>
      </c>
      <c r="B32" s="19">
        <v>16711131</v>
      </c>
      <c r="C32" s="19" t="s">
        <v>165</v>
      </c>
      <c r="E32" s="13">
        <v>5</v>
      </c>
      <c r="F32" s="19">
        <v>16711168</v>
      </c>
      <c r="G32" s="19" t="s">
        <v>80</v>
      </c>
    </row>
    <row r="33" spans="1:7" ht="15.75" customHeight="1">
      <c r="A33" s="13">
        <v>6</v>
      </c>
      <c r="B33" s="19">
        <v>16711132</v>
      </c>
      <c r="C33" s="19" t="s">
        <v>67</v>
      </c>
      <c r="E33" s="13">
        <v>6</v>
      </c>
      <c r="F33" s="19">
        <v>16711169</v>
      </c>
      <c r="G33" s="19" t="s">
        <v>128</v>
      </c>
    </row>
    <row r="34" spans="1:7" ht="15.75" customHeight="1">
      <c r="A34" s="13">
        <v>7</v>
      </c>
      <c r="B34" s="19">
        <v>16711133</v>
      </c>
      <c r="C34" s="19" t="s">
        <v>68</v>
      </c>
      <c r="E34" s="13">
        <v>7</v>
      </c>
      <c r="F34" s="19">
        <v>16711170</v>
      </c>
      <c r="G34" s="19" t="s">
        <v>183</v>
      </c>
    </row>
    <row r="35" spans="1:7" ht="15.75" customHeight="1">
      <c r="A35" s="13">
        <v>8</v>
      </c>
      <c r="B35" s="19">
        <v>16711140</v>
      </c>
      <c r="C35" s="19" t="s">
        <v>168</v>
      </c>
      <c r="E35" s="13">
        <v>8</v>
      </c>
      <c r="F35" s="19">
        <v>16711171</v>
      </c>
      <c r="G35" s="19" t="s">
        <v>184</v>
      </c>
    </row>
    <row r="36" spans="1:7" ht="15.75" customHeight="1">
      <c r="A36" s="13">
        <v>9</v>
      </c>
      <c r="B36" s="19">
        <v>16711143</v>
      </c>
      <c r="C36" s="19" t="s">
        <v>72</v>
      </c>
      <c r="E36" s="13">
        <v>9</v>
      </c>
      <c r="F36" s="19">
        <v>16711173</v>
      </c>
      <c r="G36" s="19" t="s">
        <v>130</v>
      </c>
    </row>
    <row r="39" ht="15">
      <c r="F39" s="12" t="s">
        <v>188</v>
      </c>
    </row>
    <row r="40" s="12" customFormat="1" ht="15"/>
    <row r="41" s="12" customFormat="1" ht="15"/>
    <row r="42" s="12" customFormat="1" ht="15">
      <c r="F42" s="12" t="s">
        <v>189</v>
      </c>
    </row>
    <row r="43" s="12" customFormat="1" ht="15"/>
    <row r="44" s="12" customFormat="1" ht="15"/>
    <row r="45" spans="1:7" s="12" customFormat="1" ht="18.75">
      <c r="A45" s="39" t="s">
        <v>0</v>
      </c>
      <c r="B45" s="39"/>
      <c r="C45" s="39"/>
      <c r="D45" s="39"/>
      <c r="E45" s="39"/>
      <c r="F45" s="39"/>
      <c r="G45" s="39"/>
    </row>
    <row r="46" spans="1:7" s="12" customFormat="1" ht="15.75">
      <c r="A46" s="40" t="s">
        <v>186</v>
      </c>
      <c r="B46" s="40"/>
      <c r="C46" s="40"/>
      <c r="D46" s="40"/>
      <c r="E46" s="40"/>
      <c r="F46" s="40"/>
      <c r="G46" s="40"/>
    </row>
    <row r="47" spans="1:7" s="12" customFormat="1" ht="15">
      <c r="A47" s="41" t="s">
        <v>24</v>
      </c>
      <c r="B47" s="41"/>
      <c r="C47" s="41"/>
      <c r="D47" s="41"/>
      <c r="E47" s="41"/>
      <c r="F47" s="41"/>
      <c r="G47" s="41"/>
    </row>
    <row r="48" spans="1:7" ht="15">
      <c r="A48" s="12" t="s">
        <v>18</v>
      </c>
      <c r="B48" s="12"/>
      <c r="C48" s="12"/>
      <c r="D48" s="12"/>
      <c r="E48" s="12" t="s">
        <v>19</v>
      </c>
      <c r="F48" s="12"/>
      <c r="G48" s="12"/>
    </row>
    <row r="49" spans="1:7" ht="15.75" customHeight="1">
      <c r="A49" s="1" t="s">
        <v>1</v>
      </c>
      <c r="B49" s="14" t="s">
        <v>2</v>
      </c>
      <c r="C49" s="14" t="s">
        <v>3</v>
      </c>
      <c r="D49" s="12"/>
      <c r="E49" s="1" t="s">
        <v>1</v>
      </c>
      <c r="F49" s="14" t="s">
        <v>2</v>
      </c>
      <c r="G49" s="14" t="s">
        <v>3</v>
      </c>
    </row>
    <row r="50" spans="1:7" ht="15.75" customHeight="1">
      <c r="A50" s="13">
        <v>1</v>
      </c>
      <c r="B50" s="19">
        <v>16711001</v>
      </c>
      <c r="C50" s="19" t="s">
        <v>31</v>
      </c>
      <c r="E50" s="13">
        <v>1</v>
      </c>
      <c r="F50" s="19">
        <v>16711040</v>
      </c>
      <c r="G50" s="19" t="s">
        <v>142</v>
      </c>
    </row>
    <row r="51" spans="1:7" ht="15.75" customHeight="1">
      <c r="A51" s="13">
        <f>A50+1</f>
        <v>2</v>
      </c>
      <c r="B51" s="19">
        <v>16711009</v>
      </c>
      <c r="C51" s="19" t="s">
        <v>132</v>
      </c>
      <c r="E51" s="13">
        <f aca="true" t="shared" si="0" ref="E51:E57">E50+1</f>
        <v>2</v>
      </c>
      <c r="F51" s="19">
        <v>16711041</v>
      </c>
      <c r="G51" s="19" t="s">
        <v>94</v>
      </c>
    </row>
    <row r="52" spans="1:7" ht="15.75" customHeight="1">
      <c r="A52" s="13">
        <f>A51+1</f>
        <v>3</v>
      </c>
      <c r="B52" s="19">
        <v>16711019</v>
      </c>
      <c r="C52" s="19" t="s">
        <v>86</v>
      </c>
      <c r="E52" s="13">
        <f t="shared" si="0"/>
        <v>3</v>
      </c>
      <c r="F52" s="19">
        <v>16711043</v>
      </c>
      <c r="G52" s="19" t="s">
        <v>37</v>
      </c>
    </row>
    <row r="53" spans="1:7" ht="15.75" customHeight="1">
      <c r="A53" s="13">
        <v>4</v>
      </c>
      <c r="B53" s="19">
        <v>16711022</v>
      </c>
      <c r="C53" s="19" t="s">
        <v>88</v>
      </c>
      <c r="E53" s="13">
        <f t="shared" si="0"/>
        <v>4</v>
      </c>
      <c r="F53" s="19">
        <v>16711044</v>
      </c>
      <c r="G53" s="19" t="s">
        <v>38</v>
      </c>
    </row>
    <row r="54" spans="1:7" ht="15.75" customHeight="1">
      <c r="A54" s="13">
        <v>5</v>
      </c>
      <c r="B54" s="19">
        <v>16711023</v>
      </c>
      <c r="C54" s="19" t="s">
        <v>89</v>
      </c>
      <c r="E54" s="13">
        <f t="shared" si="0"/>
        <v>5</v>
      </c>
      <c r="F54" s="19">
        <v>16711046</v>
      </c>
      <c r="G54" s="19" t="s">
        <v>39</v>
      </c>
    </row>
    <row r="55" spans="1:7" ht="15.75" customHeight="1">
      <c r="A55" s="13">
        <f>A54+1</f>
        <v>6</v>
      </c>
      <c r="B55" s="19">
        <v>16711026</v>
      </c>
      <c r="C55" s="19" t="s">
        <v>90</v>
      </c>
      <c r="E55" s="13">
        <f t="shared" si="0"/>
        <v>6</v>
      </c>
      <c r="F55" s="19">
        <v>16711054</v>
      </c>
      <c r="G55" s="19" t="s">
        <v>43</v>
      </c>
    </row>
    <row r="56" spans="1:7" ht="15.75" customHeight="1">
      <c r="A56" s="13">
        <f>A55+1</f>
        <v>7</v>
      </c>
      <c r="B56" s="19">
        <v>16711034</v>
      </c>
      <c r="C56" s="19" t="s">
        <v>137</v>
      </c>
      <c r="E56" s="13">
        <f t="shared" si="0"/>
        <v>7</v>
      </c>
      <c r="F56" s="19">
        <v>16711060</v>
      </c>
      <c r="G56" s="19" t="s">
        <v>143</v>
      </c>
    </row>
    <row r="57" spans="1:7" ht="15.75" customHeight="1">
      <c r="A57" s="13">
        <f>A56+1</f>
        <v>8</v>
      </c>
      <c r="B57" s="19">
        <v>16711035</v>
      </c>
      <c r="C57" s="19" t="s">
        <v>138</v>
      </c>
      <c r="E57" s="13">
        <f t="shared" si="0"/>
        <v>8</v>
      </c>
      <c r="F57" s="19">
        <v>16711063</v>
      </c>
      <c r="G57" s="19" t="s">
        <v>101</v>
      </c>
    </row>
    <row r="58" ht="15.75" customHeight="1"/>
    <row r="59" spans="1:7" ht="15.75" customHeight="1">
      <c r="A59" s="12" t="s">
        <v>20</v>
      </c>
      <c r="B59" s="12"/>
      <c r="C59" s="12"/>
      <c r="D59" s="12"/>
      <c r="E59" s="12" t="s">
        <v>21</v>
      </c>
      <c r="F59" s="12"/>
      <c r="G59" s="12"/>
    </row>
    <row r="60" spans="1:7" ht="15.75" customHeight="1">
      <c r="A60" s="1" t="s">
        <v>1</v>
      </c>
      <c r="B60" s="14" t="s">
        <v>2</v>
      </c>
      <c r="C60" s="14" t="s">
        <v>3</v>
      </c>
      <c r="D60" s="12"/>
      <c r="E60" s="1" t="s">
        <v>1</v>
      </c>
      <c r="F60" s="14" t="s">
        <v>2</v>
      </c>
      <c r="G60" s="14" t="s">
        <v>3</v>
      </c>
    </row>
    <row r="61" spans="1:7" ht="15.75" customHeight="1">
      <c r="A61" s="13">
        <v>1</v>
      </c>
      <c r="B61" s="19">
        <v>16711070</v>
      </c>
      <c r="C61" s="19" t="s">
        <v>46</v>
      </c>
      <c r="E61" s="13">
        <v>1</v>
      </c>
      <c r="F61" s="19">
        <v>16711094</v>
      </c>
      <c r="G61" s="19" t="s">
        <v>112</v>
      </c>
    </row>
    <row r="62" spans="1:7" ht="15.75" customHeight="1">
      <c r="A62" s="13">
        <f aca="true" t="shared" si="1" ref="A62:A68">A61+1</f>
        <v>2</v>
      </c>
      <c r="B62" s="19">
        <v>16711077</v>
      </c>
      <c r="C62" s="19" t="s">
        <v>105</v>
      </c>
      <c r="E62" s="13">
        <f aca="true" t="shared" si="2" ref="E62:E68">E61+1</f>
        <v>2</v>
      </c>
      <c r="F62" s="19">
        <v>16711095</v>
      </c>
      <c r="G62" s="19" t="s">
        <v>113</v>
      </c>
    </row>
    <row r="63" spans="1:7" ht="15.75" customHeight="1">
      <c r="A63" s="13">
        <f t="shared" si="1"/>
        <v>3</v>
      </c>
      <c r="B63" s="19">
        <v>16711079</v>
      </c>
      <c r="C63" s="19" t="s">
        <v>106</v>
      </c>
      <c r="E63" s="13">
        <f t="shared" si="2"/>
        <v>3</v>
      </c>
      <c r="F63" s="19">
        <v>16711096</v>
      </c>
      <c r="G63" s="19" t="s">
        <v>54</v>
      </c>
    </row>
    <row r="64" spans="1:7" ht="15.75" customHeight="1">
      <c r="A64" s="13">
        <f t="shared" si="1"/>
        <v>4</v>
      </c>
      <c r="B64" s="19">
        <v>16711080</v>
      </c>
      <c r="C64" s="19" t="s">
        <v>107</v>
      </c>
      <c r="E64" s="13">
        <f t="shared" si="2"/>
        <v>4</v>
      </c>
      <c r="F64" s="19">
        <v>16711102</v>
      </c>
      <c r="G64" s="19" t="s">
        <v>152</v>
      </c>
    </row>
    <row r="65" spans="1:7" ht="15.75" customHeight="1">
      <c r="A65" s="13">
        <f t="shared" si="1"/>
        <v>5</v>
      </c>
      <c r="B65" s="19">
        <v>16711083</v>
      </c>
      <c r="C65" s="19" t="s">
        <v>148</v>
      </c>
      <c r="E65" s="13">
        <f t="shared" si="2"/>
        <v>5</v>
      </c>
      <c r="F65" s="19">
        <v>16711110</v>
      </c>
      <c r="G65" s="19" t="s">
        <v>117</v>
      </c>
    </row>
    <row r="66" spans="1:7" ht="15.75" customHeight="1">
      <c r="A66" s="13">
        <f t="shared" si="1"/>
        <v>6</v>
      </c>
      <c r="B66" s="19">
        <v>16711089</v>
      </c>
      <c r="C66" s="19" t="s">
        <v>110</v>
      </c>
      <c r="E66" s="13">
        <f t="shared" si="2"/>
        <v>6</v>
      </c>
      <c r="F66" s="19">
        <v>16711111</v>
      </c>
      <c r="G66" s="19" t="s">
        <v>59</v>
      </c>
    </row>
    <row r="67" spans="1:7" ht="15.75" customHeight="1">
      <c r="A67" s="13">
        <f t="shared" si="1"/>
        <v>7</v>
      </c>
      <c r="B67" s="19">
        <v>16711090</v>
      </c>
      <c r="C67" s="19" t="s">
        <v>53</v>
      </c>
      <c r="E67" s="13">
        <f t="shared" si="2"/>
        <v>7</v>
      </c>
      <c r="F67" s="19">
        <v>16711114</v>
      </c>
      <c r="G67" s="19" t="s">
        <v>157</v>
      </c>
    </row>
    <row r="68" spans="1:7" ht="15.75" customHeight="1">
      <c r="A68" s="13">
        <f t="shared" si="1"/>
        <v>8</v>
      </c>
      <c r="B68" s="19">
        <v>16711093</v>
      </c>
      <c r="C68" s="19" t="s">
        <v>151</v>
      </c>
      <c r="E68" s="13">
        <f t="shared" si="2"/>
        <v>8</v>
      </c>
      <c r="F68" s="19">
        <v>16711117</v>
      </c>
      <c r="G68" s="19" t="s">
        <v>160</v>
      </c>
    </row>
    <row r="69" ht="15.75" customHeight="1"/>
    <row r="70" spans="1:7" ht="15.75" customHeight="1">
      <c r="A70" s="12" t="s">
        <v>22</v>
      </c>
      <c r="B70" s="12"/>
      <c r="C70" s="12"/>
      <c r="D70" s="12"/>
      <c r="E70" s="12" t="s">
        <v>23</v>
      </c>
      <c r="F70" s="12"/>
      <c r="G70" s="12"/>
    </row>
    <row r="71" spans="1:7" ht="15.75" customHeight="1">
      <c r="A71" s="1" t="s">
        <v>1</v>
      </c>
      <c r="B71" s="14" t="s">
        <v>2</v>
      </c>
      <c r="C71" s="14" t="s">
        <v>3</v>
      </c>
      <c r="D71" s="12"/>
      <c r="E71" s="1" t="s">
        <v>1</v>
      </c>
      <c r="F71" s="14" t="s">
        <v>2</v>
      </c>
      <c r="G71" s="14" t="s">
        <v>3</v>
      </c>
    </row>
    <row r="72" spans="1:7" ht="15.75" customHeight="1">
      <c r="A72" s="13">
        <v>1</v>
      </c>
      <c r="B72" s="19">
        <v>16711123</v>
      </c>
      <c r="C72" s="19" t="s">
        <v>64</v>
      </c>
      <c r="E72" s="13">
        <v>1</v>
      </c>
      <c r="F72" s="19">
        <v>16711152</v>
      </c>
      <c r="G72" s="19" t="s">
        <v>176</v>
      </c>
    </row>
    <row r="73" spans="1:7" ht="15.75" customHeight="1">
      <c r="A73" s="13">
        <f aca="true" t="shared" si="3" ref="A73:A80">A72+1</f>
        <v>2</v>
      </c>
      <c r="B73" s="19">
        <v>16711126</v>
      </c>
      <c r="C73" s="19" t="s">
        <v>163</v>
      </c>
      <c r="E73" s="15">
        <f aca="true" t="shared" si="4" ref="E73:E80">E72+1</f>
        <v>2</v>
      </c>
      <c r="F73" s="19">
        <v>16711154</v>
      </c>
      <c r="G73" s="19" t="s">
        <v>177</v>
      </c>
    </row>
    <row r="74" spans="1:7" ht="15.75" customHeight="1">
      <c r="A74" s="13">
        <f t="shared" si="3"/>
        <v>3</v>
      </c>
      <c r="B74" s="19">
        <v>16711130</v>
      </c>
      <c r="C74" s="19" t="s">
        <v>66</v>
      </c>
      <c r="E74" s="13">
        <f t="shared" si="4"/>
        <v>3</v>
      </c>
      <c r="F74" s="19">
        <v>16711156</v>
      </c>
      <c r="G74" s="19" t="s">
        <v>178</v>
      </c>
    </row>
    <row r="75" spans="1:7" ht="15.75" customHeight="1">
      <c r="A75" s="13">
        <f t="shared" si="3"/>
        <v>4</v>
      </c>
      <c r="B75" s="19">
        <v>16711135</v>
      </c>
      <c r="C75" s="19" t="s">
        <v>69</v>
      </c>
      <c r="E75" s="15">
        <f t="shared" si="4"/>
        <v>4</v>
      </c>
      <c r="F75" s="19">
        <v>16711157</v>
      </c>
      <c r="G75" s="19" t="s">
        <v>75</v>
      </c>
    </row>
    <row r="76" spans="1:7" ht="15.75" customHeight="1">
      <c r="A76" s="13">
        <f t="shared" si="3"/>
        <v>5</v>
      </c>
      <c r="B76" s="19">
        <v>16711136</v>
      </c>
      <c r="C76" s="19" t="s">
        <v>70</v>
      </c>
      <c r="E76" s="13">
        <f t="shared" si="4"/>
        <v>5</v>
      </c>
      <c r="F76" s="19">
        <v>16711160</v>
      </c>
      <c r="G76" s="19" t="s">
        <v>126</v>
      </c>
    </row>
    <row r="77" spans="1:7" ht="15.75" customHeight="1">
      <c r="A77" s="13">
        <f t="shared" si="3"/>
        <v>6</v>
      </c>
      <c r="B77" s="19">
        <v>16711146</v>
      </c>
      <c r="C77" s="19" t="s">
        <v>123</v>
      </c>
      <c r="E77" s="15">
        <f t="shared" si="4"/>
        <v>6</v>
      </c>
      <c r="F77" s="19">
        <v>16711161</v>
      </c>
      <c r="G77" s="19" t="s">
        <v>78</v>
      </c>
    </row>
    <row r="78" spans="1:7" ht="15.75" customHeight="1">
      <c r="A78" s="13">
        <f t="shared" si="3"/>
        <v>7</v>
      </c>
      <c r="B78" s="19">
        <v>16711148</v>
      </c>
      <c r="C78" s="19" t="s">
        <v>174</v>
      </c>
      <c r="E78" s="13">
        <f t="shared" si="4"/>
        <v>7</v>
      </c>
      <c r="F78" s="19">
        <v>16711163</v>
      </c>
      <c r="G78" s="19" t="s">
        <v>179</v>
      </c>
    </row>
    <row r="79" spans="1:7" ht="15.75" customHeight="1">
      <c r="A79" s="13">
        <f t="shared" si="3"/>
        <v>8</v>
      </c>
      <c r="B79" s="19">
        <v>16711149</v>
      </c>
      <c r="C79" s="19" t="s">
        <v>73</v>
      </c>
      <c r="E79" s="15">
        <f t="shared" si="4"/>
        <v>8</v>
      </c>
      <c r="F79" s="19">
        <v>16711167</v>
      </c>
      <c r="G79" s="19" t="s">
        <v>79</v>
      </c>
    </row>
    <row r="80" spans="1:7" ht="15.75" customHeight="1">
      <c r="A80" s="13">
        <f t="shared" si="3"/>
        <v>9</v>
      </c>
      <c r="B80" s="19">
        <v>16711150</v>
      </c>
      <c r="C80" s="19" t="s">
        <v>74</v>
      </c>
      <c r="E80" s="13">
        <f t="shared" si="4"/>
        <v>9</v>
      </c>
      <c r="F80" s="19">
        <v>16711172</v>
      </c>
      <c r="G80" s="19" t="s">
        <v>129</v>
      </c>
    </row>
    <row r="82" s="12" customFormat="1" ht="15"/>
    <row r="83" s="12" customFormat="1" ht="15">
      <c r="F83" s="12" t="s">
        <v>188</v>
      </c>
    </row>
    <row r="84" s="12" customFormat="1" ht="15"/>
    <row r="85" s="12" customFormat="1" ht="15"/>
    <row r="86" s="12" customFormat="1" ht="15">
      <c r="F86" s="12" t="s">
        <v>189</v>
      </c>
    </row>
    <row r="87" s="12" customFormat="1" ht="15"/>
    <row r="88" s="12" customFormat="1" ht="15"/>
    <row r="89" spans="1:7" ht="18.75">
      <c r="A89" s="39" t="s">
        <v>0</v>
      </c>
      <c r="B89" s="39"/>
      <c r="C89" s="39"/>
      <c r="D89" s="39"/>
      <c r="E89" s="39"/>
      <c r="F89" s="39"/>
      <c r="G89" s="39"/>
    </row>
    <row r="90" spans="1:7" ht="15.75">
      <c r="A90" s="40" t="s">
        <v>186</v>
      </c>
      <c r="B90" s="40"/>
      <c r="C90" s="40"/>
      <c r="D90" s="40"/>
      <c r="E90" s="40"/>
      <c r="F90" s="40"/>
      <c r="G90" s="40"/>
    </row>
    <row r="91" spans="1:7" ht="15">
      <c r="A91" s="41" t="s">
        <v>24</v>
      </c>
      <c r="B91" s="41"/>
      <c r="C91" s="41"/>
      <c r="D91" s="41"/>
      <c r="E91" s="41"/>
      <c r="F91" s="41"/>
      <c r="G91" s="41"/>
    </row>
    <row r="92" spans="1:5" s="12" customFormat="1" ht="15">
      <c r="A92" s="12" t="s">
        <v>25</v>
      </c>
      <c r="E92" s="12" t="s">
        <v>26</v>
      </c>
    </row>
    <row r="93" spans="1:7" s="12" customFormat="1" ht="15.75" customHeight="1">
      <c r="A93" s="1" t="s">
        <v>1</v>
      </c>
      <c r="B93" s="14" t="s">
        <v>2</v>
      </c>
      <c r="C93" s="14" t="s">
        <v>3</v>
      </c>
      <c r="E93" s="1" t="s">
        <v>1</v>
      </c>
      <c r="F93" s="14" t="s">
        <v>2</v>
      </c>
      <c r="G93" s="14" t="s">
        <v>3</v>
      </c>
    </row>
    <row r="94" spans="1:7" ht="15.75" customHeight="1">
      <c r="A94" s="13">
        <v>1</v>
      </c>
      <c r="B94" s="19">
        <v>11711090</v>
      </c>
      <c r="C94" s="19" t="s">
        <v>187</v>
      </c>
      <c r="E94" s="13">
        <f>E91+1</f>
        <v>1</v>
      </c>
      <c r="F94" s="19">
        <v>16711029</v>
      </c>
      <c r="G94" s="19" t="s">
        <v>91</v>
      </c>
    </row>
    <row r="95" spans="1:7" ht="15.75" customHeight="1">
      <c r="A95" s="13">
        <v>2</v>
      </c>
      <c r="B95" s="19">
        <v>16711002</v>
      </c>
      <c r="C95" s="19" t="s">
        <v>82</v>
      </c>
      <c r="E95" s="13">
        <f aca="true" t="shared" si="5" ref="E95:E101">E94+1</f>
        <v>2</v>
      </c>
      <c r="F95" s="19">
        <v>16711032</v>
      </c>
      <c r="G95" s="19" t="s">
        <v>92</v>
      </c>
    </row>
    <row r="96" spans="1:7" ht="15.75" customHeight="1">
      <c r="A96" s="13">
        <v>3</v>
      </c>
      <c r="B96" s="19">
        <v>16711003</v>
      </c>
      <c r="C96" s="19" t="s">
        <v>32</v>
      </c>
      <c r="E96" s="13">
        <f t="shared" si="5"/>
        <v>3</v>
      </c>
      <c r="F96" s="19">
        <v>16711033</v>
      </c>
      <c r="G96" s="19" t="s">
        <v>93</v>
      </c>
    </row>
    <row r="97" spans="1:7" ht="15.75" customHeight="1">
      <c r="A97" s="13">
        <f>A96+1</f>
        <v>4</v>
      </c>
      <c r="B97" s="19">
        <v>16711007</v>
      </c>
      <c r="C97" s="19" t="s">
        <v>34</v>
      </c>
      <c r="E97" s="13">
        <f t="shared" si="5"/>
        <v>4</v>
      </c>
      <c r="F97" s="19">
        <v>16711036</v>
      </c>
      <c r="G97" s="19" t="s">
        <v>139</v>
      </c>
    </row>
    <row r="98" spans="1:7" ht="15.75" customHeight="1">
      <c r="A98" s="13">
        <f>A97+1</f>
        <v>5</v>
      </c>
      <c r="B98" s="19">
        <v>16711016</v>
      </c>
      <c r="C98" s="19" t="s">
        <v>84</v>
      </c>
      <c r="E98" s="13">
        <f t="shared" si="5"/>
        <v>5</v>
      </c>
      <c r="F98" s="19">
        <v>16711042</v>
      </c>
      <c r="G98" s="19" t="s">
        <v>95</v>
      </c>
    </row>
    <row r="99" spans="1:7" ht="15.75" customHeight="1">
      <c r="A99" s="13">
        <f>A98+1</f>
        <v>6</v>
      </c>
      <c r="B99" s="19">
        <v>16711017</v>
      </c>
      <c r="C99" s="19" t="s">
        <v>85</v>
      </c>
      <c r="E99" s="13">
        <f t="shared" si="5"/>
        <v>6</v>
      </c>
      <c r="F99" s="19">
        <v>16711047</v>
      </c>
      <c r="G99" s="19" t="s">
        <v>96</v>
      </c>
    </row>
    <row r="100" spans="1:7" ht="15.75" customHeight="1">
      <c r="A100" s="13">
        <f>A99+1</f>
        <v>7</v>
      </c>
      <c r="B100" s="19">
        <v>16711021</v>
      </c>
      <c r="C100" s="19" t="s">
        <v>87</v>
      </c>
      <c r="E100" s="13">
        <f t="shared" si="5"/>
        <v>7</v>
      </c>
      <c r="F100" s="19">
        <v>16711049</v>
      </c>
      <c r="G100" s="19" t="s">
        <v>41</v>
      </c>
    </row>
    <row r="101" spans="1:7" ht="15.75" customHeight="1">
      <c r="A101" s="13">
        <f>A100+1</f>
        <v>8</v>
      </c>
      <c r="B101" s="19">
        <v>16711024</v>
      </c>
      <c r="C101" s="19" t="s">
        <v>135</v>
      </c>
      <c r="E101" s="13">
        <f t="shared" si="5"/>
        <v>8</v>
      </c>
      <c r="F101" s="19">
        <v>16711056</v>
      </c>
      <c r="G101" s="19" t="s">
        <v>98</v>
      </c>
    </row>
    <row r="102" ht="15.75" customHeight="1"/>
    <row r="103" spans="1:7" ht="15.75" customHeight="1">
      <c r="A103" s="12" t="s">
        <v>27</v>
      </c>
      <c r="B103" s="12"/>
      <c r="C103" s="12"/>
      <c r="D103" s="12"/>
      <c r="E103" s="12" t="s">
        <v>28</v>
      </c>
      <c r="F103" s="12"/>
      <c r="G103" s="12"/>
    </row>
    <row r="104" spans="1:7" ht="15.75" customHeight="1">
      <c r="A104" s="1" t="s">
        <v>1</v>
      </c>
      <c r="B104" s="14" t="s">
        <v>2</v>
      </c>
      <c r="C104" s="14" t="s">
        <v>3</v>
      </c>
      <c r="D104" s="12"/>
      <c r="E104" s="1" t="s">
        <v>1</v>
      </c>
      <c r="F104" s="14" t="s">
        <v>2</v>
      </c>
      <c r="G104" s="14" t="s">
        <v>3</v>
      </c>
    </row>
    <row r="105" spans="1:7" ht="15.75" customHeight="1">
      <c r="A105" s="13">
        <v>1</v>
      </c>
      <c r="B105" s="19">
        <v>16711064</v>
      </c>
      <c r="C105" s="19" t="s">
        <v>44</v>
      </c>
      <c r="E105" s="13">
        <v>1</v>
      </c>
      <c r="F105" s="19">
        <v>16711103</v>
      </c>
      <c r="G105" s="19" t="s">
        <v>153</v>
      </c>
    </row>
    <row r="106" spans="1:7" ht="15.75" customHeight="1">
      <c r="A106" s="13">
        <f aca="true" t="shared" si="6" ref="A106:A114">A105+1</f>
        <v>2</v>
      </c>
      <c r="B106" s="19">
        <v>16711069</v>
      </c>
      <c r="C106" s="19" t="s">
        <v>45</v>
      </c>
      <c r="E106" s="13">
        <f aca="true" t="shared" si="7" ref="E106:E114">E105+1</f>
        <v>2</v>
      </c>
      <c r="F106" s="19">
        <v>16711104</v>
      </c>
      <c r="G106" s="19" t="s">
        <v>116</v>
      </c>
    </row>
    <row r="107" spans="1:7" ht="15.75" customHeight="1">
      <c r="A107" s="13">
        <f t="shared" si="6"/>
        <v>3</v>
      </c>
      <c r="B107" s="19">
        <v>16711071</v>
      </c>
      <c r="C107" s="19" t="s">
        <v>47</v>
      </c>
      <c r="E107" s="13">
        <f t="shared" si="7"/>
        <v>3</v>
      </c>
      <c r="F107" s="19">
        <v>16711105</v>
      </c>
      <c r="G107" s="19" t="s">
        <v>57</v>
      </c>
    </row>
    <row r="108" spans="1:7" ht="15.75" customHeight="1">
      <c r="A108" s="13">
        <f t="shared" si="6"/>
        <v>4</v>
      </c>
      <c r="B108" s="19">
        <v>16711073</v>
      </c>
      <c r="C108" s="19" t="s">
        <v>48</v>
      </c>
      <c r="E108" s="13">
        <f t="shared" si="7"/>
        <v>4</v>
      </c>
      <c r="F108" s="19">
        <v>16711106</v>
      </c>
      <c r="G108" s="19" t="s">
        <v>154</v>
      </c>
    </row>
    <row r="109" spans="1:7" ht="15.75" customHeight="1">
      <c r="A109" s="13">
        <f t="shared" si="6"/>
        <v>5</v>
      </c>
      <c r="B109" s="19">
        <v>16711074</v>
      </c>
      <c r="C109" s="19" t="s">
        <v>49</v>
      </c>
      <c r="E109" s="13">
        <f t="shared" si="7"/>
        <v>5</v>
      </c>
      <c r="F109" s="19">
        <v>16711108</v>
      </c>
      <c r="G109" s="19" t="s">
        <v>156</v>
      </c>
    </row>
    <row r="110" spans="1:7" ht="15.75" customHeight="1">
      <c r="A110" s="13">
        <f t="shared" si="6"/>
        <v>6</v>
      </c>
      <c r="B110" s="19">
        <v>16711076</v>
      </c>
      <c r="C110" s="19" t="s">
        <v>146</v>
      </c>
      <c r="E110" s="13">
        <f t="shared" si="7"/>
        <v>6</v>
      </c>
      <c r="F110" s="19">
        <v>16711112</v>
      </c>
      <c r="G110" s="19" t="s">
        <v>60</v>
      </c>
    </row>
    <row r="111" spans="1:7" ht="15.75" customHeight="1">
      <c r="A111" s="13">
        <f t="shared" si="6"/>
        <v>7</v>
      </c>
      <c r="B111" s="19">
        <v>16711081</v>
      </c>
      <c r="C111" s="19" t="s">
        <v>108</v>
      </c>
      <c r="E111" s="13">
        <f t="shared" si="7"/>
        <v>7</v>
      </c>
      <c r="F111" s="19">
        <v>16711113</v>
      </c>
      <c r="G111" s="19" t="s">
        <v>118</v>
      </c>
    </row>
    <row r="112" spans="1:7" ht="15.75" customHeight="1">
      <c r="A112" s="13">
        <f t="shared" si="6"/>
        <v>8</v>
      </c>
      <c r="B112" s="19">
        <v>16711085</v>
      </c>
      <c r="C112" s="19" t="s">
        <v>149</v>
      </c>
      <c r="E112" s="13">
        <f t="shared" si="7"/>
        <v>8</v>
      </c>
      <c r="F112" s="19">
        <v>16711119</v>
      </c>
      <c r="G112" s="19" t="s">
        <v>119</v>
      </c>
    </row>
    <row r="113" spans="1:7" ht="15.75" customHeight="1">
      <c r="A113" s="13">
        <f t="shared" si="6"/>
        <v>9</v>
      </c>
      <c r="B113" s="19">
        <v>16711097</v>
      </c>
      <c r="C113" s="19" t="s">
        <v>114</v>
      </c>
      <c r="E113" s="13">
        <f t="shared" si="7"/>
        <v>9</v>
      </c>
      <c r="F113" s="19">
        <v>16711120</v>
      </c>
      <c r="G113" s="19" t="s">
        <v>61</v>
      </c>
    </row>
    <row r="114" spans="1:7" ht="15.75" customHeight="1">
      <c r="A114" s="13">
        <f t="shared" si="6"/>
        <v>10</v>
      </c>
      <c r="B114" s="19">
        <v>16711100</v>
      </c>
      <c r="C114" s="19" t="s">
        <v>56</v>
      </c>
      <c r="E114" s="13">
        <f t="shared" si="7"/>
        <v>10</v>
      </c>
      <c r="F114" s="19">
        <v>16711122</v>
      </c>
      <c r="G114" s="19" t="s">
        <v>63</v>
      </c>
    </row>
    <row r="115" ht="15.75" customHeight="1"/>
    <row r="116" spans="1:7" ht="15.75" customHeight="1">
      <c r="A116" s="12" t="s">
        <v>29</v>
      </c>
      <c r="B116" s="12"/>
      <c r="C116" s="12"/>
      <c r="D116" s="12"/>
      <c r="E116" s="12" t="s">
        <v>30</v>
      </c>
      <c r="F116" s="12"/>
      <c r="G116" s="12"/>
    </row>
    <row r="117" spans="1:7" ht="15.75" customHeight="1">
      <c r="A117" s="1" t="s">
        <v>1</v>
      </c>
      <c r="B117" s="14" t="s">
        <v>2</v>
      </c>
      <c r="C117" s="14" t="s">
        <v>3</v>
      </c>
      <c r="D117" s="12"/>
      <c r="E117" s="1" t="s">
        <v>1</v>
      </c>
      <c r="F117" s="14" t="s">
        <v>2</v>
      </c>
      <c r="G117" s="14" t="s">
        <v>3</v>
      </c>
    </row>
    <row r="118" spans="1:7" ht="15.75" customHeight="1">
      <c r="A118" s="13">
        <v>1</v>
      </c>
      <c r="B118" s="19">
        <v>16711124</v>
      </c>
      <c r="C118" s="19" t="s">
        <v>120</v>
      </c>
      <c r="E118" s="13">
        <v>1</v>
      </c>
      <c r="F118" s="19">
        <v>16711145</v>
      </c>
      <c r="G118" s="19" t="s">
        <v>172</v>
      </c>
    </row>
    <row r="119" spans="1:7" ht="15.75" customHeight="1">
      <c r="A119" s="13">
        <f aca="true" t="shared" si="8" ref="A119:A127">A118+1</f>
        <v>2</v>
      </c>
      <c r="B119" s="19">
        <v>16711125</v>
      </c>
      <c r="C119" s="19" t="s">
        <v>162</v>
      </c>
      <c r="E119" s="13">
        <f aca="true" t="shared" si="9" ref="E119:E126">E118+1</f>
        <v>2</v>
      </c>
      <c r="F119" s="19">
        <v>16711147</v>
      </c>
      <c r="G119" s="19" t="s">
        <v>173</v>
      </c>
    </row>
    <row r="120" spans="1:7" ht="15.75" customHeight="1">
      <c r="A120" s="13">
        <f t="shared" si="8"/>
        <v>3</v>
      </c>
      <c r="B120" s="19">
        <v>16711127</v>
      </c>
      <c r="C120" s="19" t="s">
        <v>65</v>
      </c>
      <c r="E120" s="13">
        <f t="shared" si="9"/>
        <v>3</v>
      </c>
      <c r="F120" s="19">
        <v>16711151</v>
      </c>
      <c r="G120" s="19" t="s">
        <v>175</v>
      </c>
    </row>
    <row r="121" spans="1:7" ht="15.75" customHeight="1">
      <c r="A121" s="13">
        <f t="shared" si="8"/>
        <v>4</v>
      </c>
      <c r="B121" s="19">
        <v>16711129</v>
      </c>
      <c r="C121" s="19" t="s">
        <v>164</v>
      </c>
      <c r="E121" s="13">
        <f t="shared" si="9"/>
        <v>4</v>
      </c>
      <c r="F121" s="19">
        <v>16711155</v>
      </c>
      <c r="G121" s="19" t="s">
        <v>125</v>
      </c>
    </row>
    <row r="122" spans="1:7" ht="15.75" customHeight="1">
      <c r="A122" s="13">
        <f t="shared" si="8"/>
        <v>5</v>
      </c>
      <c r="B122" s="19">
        <v>16711134</v>
      </c>
      <c r="C122" s="19" t="s">
        <v>166</v>
      </c>
      <c r="E122" s="13">
        <f t="shared" si="9"/>
        <v>5</v>
      </c>
      <c r="F122" s="19">
        <v>16711159</v>
      </c>
      <c r="G122" s="19" t="s">
        <v>77</v>
      </c>
    </row>
    <row r="123" spans="1:7" ht="15.75" customHeight="1">
      <c r="A123" s="13">
        <f t="shared" si="8"/>
        <v>6</v>
      </c>
      <c r="B123" s="19">
        <v>16711137</v>
      </c>
      <c r="C123" s="19" t="s">
        <v>71</v>
      </c>
      <c r="E123" s="13">
        <f t="shared" si="9"/>
        <v>6</v>
      </c>
      <c r="F123" s="19">
        <v>16711162</v>
      </c>
      <c r="G123" s="19" t="s">
        <v>127</v>
      </c>
    </row>
    <row r="124" spans="1:7" ht="15.75" customHeight="1">
      <c r="A124" s="13">
        <f t="shared" si="8"/>
        <v>7</v>
      </c>
      <c r="B124" s="19">
        <v>16711138</v>
      </c>
      <c r="C124" s="19" t="s">
        <v>167</v>
      </c>
      <c r="E124" s="13">
        <f t="shared" si="9"/>
        <v>7</v>
      </c>
      <c r="F124" s="19">
        <v>16711164</v>
      </c>
      <c r="G124" s="19" t="s">
        <v>180</v>
      </c>
    </row>
    <row r="125" spans="1:7" ht="15.75" customHeight="1">
      <c r="A125" s="13">
        <f t="shared" si="8"/>
        <v>8</v>
      </c>
      <c r="B125" s="19">
        <v>16711139</v>
      </c>
      <c r="C125" s="19" t="s">
        <v>122</v>
      </c>
      <c r="E125" s="13">
        <f t="shared" si="9"/>
        <v>8</v>
      </c>
      <c r="F125" s="19">
        <v>16711166</v>
      </c>
      <c r="G125" s="19" t="s">
        <v>182</v>
      </c>
    </row>
    <row r="126" spans="1:7" ht="15.75" customHeight="1">
      <c r="A126" s="13">
        <f t="shared" si="8"/>
        <v>9</v>
      </c>
      <c r="B126" s="19">
        <v>16711141</v>
      </c>
      <c r="C126" s="19" t="s">
        <v>169</v>
      </c>
      <c r="E126" s="13">
        <f t="shared" si="9"/>
        <v>9</v>
      </c>
      <c r="F126" s="19">
        <v>16711175</v>
      </c>
      <c r="G126" s="19" t="s">
        <v>81</v>
      </c>
    </row>
    <row r="127" spans="1:7" ht="15.75" customHeight="1">
      <c r="A127" s="13">
        <f t="shared" si="8"/>
        <v>10</v>
      </c>
      <c r="B127" s="19">
        <v>16711142</v>
      </c>
      <c r="C127" s="19" t="s">
        <v>170</v>
      </c>
      <c r="E127" s="2"/>
      <c r="F127" s="19"/>
      <c r="G127" s="19"/>
    </row>
    <row r="129" spans="6:7" ht="15">
      <c r="F129" s="12" t="s">
        <v>188</v>
      </c>
      <c r="G129" s="12"/>
    </row>
    <row r="130" spans="6:7" ht="15">
      <c r="F130" s="12"/>
      <c r="G130" s="12"/>
    </row>
    <row r="131" spans="6:7" ht="15">
      <c r="F131" s="12"/>
      <c r="G131" s="12"/>
    </row>
    <row r="132" spans="6:7" ht="15">
      <c r="F132" s="12" t="s">
        <v>189</v>
      </c>
      <c r="G132" s="12"/>
    </row>
  </sheetData>
  <sheetProtection/>
  <mergeCells count="9">
    <mergeCell ref="A1:G1"/>
    <mergeCell ref="A2:G2"/>
    <mergeCell ref="A3:G3"/>
    <mergeCell ref="A89:G89"/>
    <mergeCell ref="A90:G90"/>
    <mergeCell ref="A91:G91"/>
    <mergeCell ref="A45:G45"/>
    <mergeCell ref="A46:G46"/>
    <mergeCell ref="A47:G4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7109375" style="0" customWidth="1"/>
    <col min="3" max="3" width="35.28125" style="0" customWidth="1"/>
    <col min="4" max="4" width="1.8515625" style="0" customWidth="1"/>
    <col min="5" max="5" width="4.8515625" style="0" customWidth="1"/>
    <col min="7" max="7" width="35.00390625" style="0" customWidth="1"/>
  </cols>
  <sheetData>
    <row r="1" spans="1:10" ht="18.75">
      <c r="A1" s="39" t="s">
        <v>0</v>
      </c>
      <c r="B1" s="39"/>
      <c r="C1" s="39"/>
      <c r="D1" s="39"/>
      <c r="E1" s="39"/>
      <c r="F1" s="39"/>
      <c r="G1" s="39"/>
      <c r="H1" s="16"/>
      <c r="I1" s="16"/>
      <c r="J1" s="16"/>
    </row>
    <row r="2" spans="1:10" ht="15.75">
      <c r="A2" s="40" t="s">
        <v>186</v>
      </c>
      <c r="B2" s="40"/>
      <c r="C2" s="40"/>
      <c r="D2" s="40"/>
      <c r="E2" s="40"/>
      <c r="F2" s="40"/>
      <c r="G2" s="40"/>
      <c r="H2" s="17"/>
      <c r="I2" s="17"/>
      <c r="J2" s="17"/>
    </row>
    <row r="3" spans="1:10" ht="15">
      <c r="A3" s="41" t="s">
        <v>356</v>
      </c>
      <c r="B3" s="41"/>
      <c r="C3" s="41"/>
      <c r="D3" s="41"/>
      <c r="E3" s="41"/>
      <c r="F3" s="41"/>
      <c r="G3" s="41"/>
      <c r="H3" s="18"/>
      <c r="I3" s="18"/>
      <c r="J3" s="18"/>
    </row>
    <row r="5" spans="1:5" ht="15">
      <c r="A5" s="12" t="s">
        <v>192</v>
      </c>
      <c r="E5" s="12" t="s">
        <v>193</v>
      </c>
    </row>
    <row r="6" spans="1:7" ht="15">
      <c r="A6" s="22" t="s">
        <v>1</v>
      </c>
      <c r="B6" s="1" t="s">
        <v>2</v>
      </c>
      <c r="C6" s="1" t="s">
        <v>3</v>
      </c>
      <c r="E6" s="22" t="s">
        <v>1</v>
      </c>
      <c r="F6" s="1" t="s">
        <v>2</v>
      </c>
      <c r="G6" s="1" t="s">
        <v>3</v>
      </c>
    </row>
    <row r="7" spans="1:7" ht="15.75" customHeight="1">
      <c r="A7" s="2">
        <v>1</v>
      </c>
      <c r="B7" s="19">
        <v>17711007</v>
      </c>
      <c r="C7" s="19" t="s">
        <v>195</v>
      </c>
      <c r="E7" s="2">
        <v>1</v>
      </c>
      <c r="F7" s="19">
        <v>14711156</v>
      </c>
      <c r="G7" s="19" t="s">
        <v>245</v>
      </c>
    </row>
    <row r="8" spans="1:7" ht="15.75" customHeight="1">
      <c r="A8" s="2">
        <v>2</v>
      </c>
      <c r="B8" s="19">
        <v>17711008</v>
      </c>
      <c r="C8" s="19" t="s">
        <v>196</v>
      </c>
      <c r="E8" s="2">
        <f>E7+1</f>
        <v>2</v>
      </c>
      <c r="F8" s="19">
        <v>17711009</v>
      </c>
      <c r="G8" s="19" t="s">
        <v>246</v>
      </c>
    </row>
    <row r="9" spans="1:7" ht="15.75" customHeight="1">
      <c r="A9" s="2">
        <v>3</v>
      </c>
      <c r="B9" s="19">
        <v>17711012</v>
      </c>
      <c r="C9" s="19" t="s">
        <v>197</v>
      </c>
      <c r="E9" s="2">
        <f>E8+1</f>
        <v>3</v>
      </c>
      <c r="F9" s="19">
        <v>17711016</v>
      </c>
      <c r="G9" s="19" t="s">
        <v>247</v>
      </c>
    </row>
    <row r="10" spans="1:7" ht="15.75" customHeight="1">
      <c r="A10" s="2">
        <v>4</v>
      </c>
      <c r="B10" s="19">
        <v>17711017</v>
      </c>
      <c r="C10" s="19" t="s">
        <v>198</v>
      </c>
      <c r="E10" s="2">
        <v>4</v>
      </c>
      <c r="F10" s="19">
        <v>17711022</v>
      </c>
      <c r="G10" s="19" t="s">
        <v>248</v>
      </c>
    </row>
    <row r="11" spans="1:7" ht="15.75" customHeight="1">
      <c r="A11" s="2">
        <v>5</v>
      </c>
      <c r="B11" s="19">
        <v>17711019</v>
      </c>
      <c r="C11" s="19" t="s">
        <v>199</v>
      </c>
      <c r="E11" s="2">
        <v>5</v>
      </c>
      <c r="F11" s="19">
        <v>17711023</v>
      </c>
      <c r="G11" s="19" t="s">
        <v>249</v>
      </c>
    </row>
    <row r="12" spans="1:7" ht="15.75" customHeight="1">
      <c r="A12" s="2">
        <v>6</v>
      </c>
      <c r="B12" s="19">
        <v>17711024</v>
      </c>
      <c r="C12" s="19" t="s">
        <v>200</v>
      </c>
      <c r="E12" s="2">
        <f aca="true" t="shared" si="0" ref="E12:E48">E11+1</f>
        <v>6</v>
      </c>
      <c r="F12" s="19">
        <v>17711026</v>
      </c>
      <c r="G12" s="32" t="s">
        <v>250</v>
      </c>
    </row>
    <row r="13" spans="1:7" ht="15.75" customHeight="1">
      <c r="A13" s="2">
        <v>7</v>
      </c>
      <c r="B13" s="19">
        <v>17711030</v>
      </c>
      <c r="C13" s="19" t="s">
        <v>201</v>
      </c>
      <c r="E13" s="2">
        <f t="shared" si="0"/>
        <v>7</v>
      </c>
      <c r="F13" s="19">
        <v>17711027</v>
      </c>
      <c r="G13" s="19" t="s">
        <v>251</v>
      </c>
    </row>
    <row r="14" spans="1:7" ht="15.75" customHeight="1">
      <c r="A14" s="2">
        <v>8</v>
      </c>
      <c r="B14" s="19">
        <v>17711034</v>
      </c>
      <c r="C14" s="19" t="s">
        <v>202</v>
      </c>
      <c r="E14" s="2">
        <f t="shared" si="0"/>
        <v>8</v>
      </c>
      <c r="F14" s="19">
        <v>17711032</v>
      </c>
      <c r="G14" s="19" t="s">
        <v>252</v>
      </c>
    </row>
    <row r="15" spans="1:7" ht="15.75" customHeight="1">
      <c r="A15" s="2">
        <v>9</v>
      </c>
      <c r="B15" s="19">
        <v>17711036</v>
      </c>
      <c r="C15" s="19" t="s">
        <v>203</v>
      </c>
      <c r="E15" s="2">
        <f t="shared" si="0"/>
        <v>9</v>
      </c>
      <c r="F15" s="19">
        <v>17711039</v>
      </c>
      <c r="G15" s="32" t="s">
        <v>253</v>
      </c>
    </row>
    <row r="16" spans="1:7" ht="15.75" customHeight="1">
      <c r="A16" s="2">
        <v>10</v>
      </c>
      <c r="B16" s="19">
        <v>17711042</v>
      </c>
      <c r="C16" s="19" t="s">
        <v>204</v>
      </c>
      <c r="E16" s="2">
        <f t="shared" si="0"/>
        <v>10</v>
      </c>
      <c r="F16" s="19">
        <v>17711040</v>
      </c>
      <c r="G16" s="19" t="s">
        <v>254</v>
      </c>
    </row>
    <row r="17" spans="1:7" ht="15.75" customHeight="1">
      <c r="A17" s="2">
        <v>11</v>
      </c>
      <c r="B17" s="19">
        <v>17711043</v>
      </c>
      <c r="C17" s="19" t="s">
        <v>205</v>
      </c>
      <c r="E17" s="2">
        <f t="shared" si="0"/>
        <v>11</v>
      </c>
      <c r="F17" s="19">
        <v>17711045</v>
      </c>
      <c r="G17" s="19" t="s">
        <v>255</v>
      </c>
    </row>
    <row r="18" spans="1:7" ht="15.75" customHeight="1">
      <c r="A18" s="2">
        <v>12</v>
      </c>
      <c r="B18" s="19">
        <v>17711047</v>
      </c>
      <c r="C18" s="19" t="s">
        <v>206</v>
      </c>
      <c r="E18" s="2">
        <f t="shared" si="0"/>
        <v>12</v>
      </c>
      <c r="F18" s="19">
        <v>17711048</v>
      </c>
      <c r="G18" s="19" t="s">
        <v>256</v>
      </c>
    </row>
    <row r="19" spans="1:7" ht="15.75" customHeight="1">
      <c r="A19" s="2">
        <v>13</v>
      </c>
      <c r="B19" s="19">
        <v>17711049</v>
      </c>
      <c r="C19" s="19" t="s">
        <v>207</v>
      </c>
      <c r="E19" s="2">
        <f t="shared" si="0"/>
        <v>13</v>
      </c>
      <c r="F19" s="19">
        <v>17711051</v>
      </c>
      <c r="G19" s="19" t="s">
        <v>257</v>
      </c>
    </row>
    <row r="20" spans="1:7" ht="15.75" customHeight="1">
      <c r="A20" s="2">
        <v>14</v>
      </c>
      <c r="B20" s="19">
        <v>17711066</v>
      </c>
      <c r="C20" s="19" t="s">
        <v>208</v>
      </c>
      <c r="E20" s="2">
        <f t="shared" si="0"/>
        <v>14</v>
      </c>
      <c r="F20" s="19">
        <v>17711053</v>
      </c>
      <c r="G20" s="19" t="s">
        <v>258</v>
      </c>
    </row>
    <row r="21" spans="1:7" ht="15.75" customHeight="1">
      <c r="A21" s="2">
        <v>15</v>
      </c>
      <c r="B21" s="19">
        <v>17711071</v>
      </c>
      <c r="C21" s="19" t="s">
        <v>209</v>
      </c>
      <c r="E21" s="2">
        <f t="shared" si="0"/>
        <v>15</v>
      </c>
      <c r="F21" s="19">
        <v>17711055</v>
      </c>
      <c r="G21" s="19" t="s">
        <v>259</v>
      </c>
    </row>
    <row r="22" spans="1:7" ht="15.75" customHeight="1">
      <c r="A22" s="2">
        <v>16</v>
      </c>
      <c r="B22" s="19">
        <v>17711075</v>
      </c>
      <c r="C22" s="19" t="s">
        <v>210</v>
      </c>
      <c r="E22" s="2">
        <f t="shared" si="0"/>
        <v>16</v>
      </c>
      <c r="F22" s="19">
        <v>17711060</v>
      </c>
      <c r="G22" s="19" t="s">
        <v>260</v>
      </c>
    </row>
    <row r="23" spans="1:7" ht="15.75" customHeight="1">
      <c r="A23" s="2">
        <v>17</v>
      </c>
      <c r="B23" s="19">
        <v>17711077</v>
      </c>
      <c r="C23" s="19" t="s">
        <v>211</v>
      </c>
      <c r="E23" s="2">
        <f t="shared" si="0"/>
        <v>17</v>
      </c>
      <c r="F23" s="19">
        <v>17711063</v>
      </c>
      <c r="G23" s="19" t="s">
        <v>261</v>
      </c>
    </row>
    <row r="24" spans="1:7" ht="15.75" customHeight="1">
      <c r="A24" s="2">
        <v>18</v>
      </c>
      <c r="B24" s="19">
        <v>17711078</v>
      </c>
      <c r="C24" s="19" t="s">
        <v>212</v>
      </c>
      <c r="E24" s="2">
        <f t="shared" si="0"/>
        <v>18</v>
      </c>
      <c r="F24" s="19">
        <v>17711080</v>
      </c>
      <c r="G24" s="19" t="s">
        <v>262</v>
      </c>
    </row>
    <row r="25" spans="1:7" ht="15.75" customHeight="1">
      <c r="A25" s="2">
        <v>19</v>
      </c>
      <c r="B25" s="19">
        <v>17711082</v>
      </c>
      <c r="C25" s="19" t="s">
        <v>213</v>
      </c>
      <c r="E25" s="2">
        <f t="shared" si="0"/>
        <v>19</v>
      </c>
      <c r="F25" s="19">
        <v>17711087</v>
      </c>
      <c r="G25" s="19" t="s">
        <v>263</v>
      </c>
    </row>
    <row r="26" spans="1:7" ht="15.75" customHeight="1">
      <c r="A26" s="2">
        <v>20</v>
      </c>
      <c r="B26" s="19">
        <v>17711083</v>
      </c>
      <c r="C26" s="19" t="s">
        <v>214</v>
      </c>
      <c r="E26" s="2">
        <f t="shared" si="0"/>
        <v>20</v>
      </c>
      <c r="F26" s="19">
        <v>17711095</v>
      </c>
      <c r="G26" s="19" t="s">
        <v>264</v>
      </c>
    </row>
    <row r="27" spans="1:7" ht="15.75" customHeight="1">
      <c r="A27" s="2">
        <v>21</v>
      </c>
      <c r="B27" s="19">
        <v>17711086</v>
      </c>
      <c r="C27" s="19" t="s">
        <v>215</v>
      </c>
      <c r="E27" s="2">
        <f t="shared" si="0"/>
        <v>21</v>
      </c>
      <c r="F27" s="19">
        <v>17711097</v>
      </c>
      <c r="G27" s="19" t="s">
        <v>265</v>
      </c>
    </row>
    <row r="28" spans="1:7" ht="15.75" customHeight="1">
      <c r="A28" s="2">
        <v>22</v>
      </c>
      <c r="B28" s="19">
        <v>17711089</v>
      </c>
      <c r="C28" s="19" t="s">
        <v>216</v>
      </c>
      <c r="E28" s="2">
        <f t="shared" si="0"/>
        <v>22</v>
      </c>
      <c r="F28" s="19">
        <v>17711098</v>
      </c>
      <c r="G28" s="32" t="s">
        <v>266</v>
      </c>
    </row>
    <row r="29" spans="1:7" ht="15.75" customHeight="1">
      <c r="A29" s="2">
        <v>23</v>
      </c>
      <c r="B29" s="19">
        <v>17711091</v>
      </c>
      <c r="C29" s="19" t="s">
        <v>217</v>
      </c>
      <c r="E29" s="2">
        <f t="shared" si="0"/>
        <v>23</v>
      </c>
      <c r="F29" s="19">
        <v>17711099</v>
      </c>
      <c r="G29" s="19" t="s">
        <v>267</v>
      </c>
    </row>
    <row r="30" spans="1:7" ht="15.75" customHeight="1">
      <c r="A30" s="2">
        <v>24</v>
      </c>
      <c r="B30" s="19">
        <v>17711092</v>
      </c>
      <c r="C30" s="19" t="s">
        <v>218</v>
      </c>
      <c r="E30" s="2">
        <f t="shared" si="0"/>
        <v>24</v>
      </c>
      <c r="F30" s="19">
        <v>17711105</v>
      </c>
      <c r="G30" s="19" t="s">
        <v>268</v>
      </c>
    </row>
    <row r="31" spans="1:7" ht="15.75" customHeight="1">
      <c r="A31" s="2">
        <v>25</v>
      </c>
      <c r="B31" s="19">
        <v>17711101</v>
      </c>
      <c r="C31" s="19" t="s">
        <v>219</v>
      </c>
      <c r="E31" s="2">
        <f t="shared" si="0"/>
        <v>25</v>
      </c>
      <c r="F31" s="19">
        <v>17711108</v>
      </c>
      <c r="G31" s="19" t="s">
        <v>269</v>
      </c>
    </row>
    <row r="32" spans="1:7" ht="15.75" customHeight="1">
      <c r="A32" s="2">
        <v>26</v>
      </c>
      <c r="B32" s="19">
        <v>17711103</v>
      </c>
      <c r="C32" s="19" t="s">
        <v>220</v>
      </c>
      <c r="E32" s="2">
        <f t="shared" si="0"/>
        <v>26</v>
      </c>
      <c r="F32" s="19">
        <v>17711111</v>
      </c>
      <c r="G32" s="19" t="s">
        <v>270</v>
      </c>
    </row>
    <row r="33" spans="1:7" ht="15.75" customHeight="1">
      <c r="A33" s="2">
        <v>27</v>
      </c>
      <c r="B33" s="19">
        <v>17711106</v>
      </c>
      <c r="C33" s="19" t="s">
        <v>221</v>
      </c>
      <c r="E33" s="2">
        <f t="shared" si="0"/>
        <v>27</v>
      </c>
      <c r="F33" s="19">
        <v>17711116</v>
      </c>
      <c r="G33" s="19" t="s">
        <v>271</v>
      </c>
    </row>
    <row r="34" spans="1:7" ht="15.75" customHeight="1">
      <c r="A34" s="2">
        <v>28</v>
      </c>
      <c r="B34" s="19">
        <v>17711109</v>
      </c>
      <c r="C34" s="19" t="s">
        <v>222</v>
      </c>
      <c r="E34" s="2">
        <f t="shared" si="0"/>
        <v>28</v>
      </c>
      <c r="F34" s="19">
        <v>17711117</v>
      </c>
      <c r="G34" s="19" t="s">
        <v>272</v>
      </c>
    </row>
    <row r="35" spans="1:7" ht="15.75" customHeight="1">
      <c r="A35" s="2">
        <v>29</v>
      </c>
      <c r="B35" s="19">
        <v>17711110</v>
      </c>
      <c r="C35" s="19" t="s">
        <v>223</v>
      </c>
      <c r="E35" s="2">
        <f t="shared" si="0"/>
        <v>29</v>
      </c>
      <c r="F35" s="19">
        <v>17711120</v>
      </c>
      <c r="G35" s="19" t="s">
        <v>273</v>
      </c>
    </row>
    <row r="36" spans="1:7" ht="15.75" customHeight="1">
      <c r="A36" s="2">
        <v>30</v>
      </c>
      <c r="B36" s="19">
        <v>17711112</v>
      </c>
      <c r="C36" s="19" t="s">
        <v>224</v>
      </c>
      <c r="E36" s="2">
        <f t="shared" si="0"/>
        <v>30</v>
      </c>
      <c r="F36" s="19">
        <v>17711126</v>
      </c>
      <c r="G36" s="19" t="s">
        <v>274</v>
      </c>
    </row>
    <row r="37" spans="1:7" ht="15.75" customHeight="1">
      <c r="A37" s="2">
        <v>31</v>
      </c>
      <c r="B37" s="19">
        <v>17711123</v>
      </c>
      <c r="C37" s="19" t="s">
        <v>225</v>
      </c>
      <c r="E37" s="2">
        <f t="shared" si="0"/>
        <v>31</v>
      </c>
      <c r="F37" s="19">
        <v>17711127</v>
      </c>
      <c r="G37" s="19" t="s">
        <v>275</v>
      </c>
    </row>
    <row r="38" spans="1:7" ht="15.75" customHeight="1">
      <c r="A38" s="2">
        <v>32</v>
      </c>
      <c r="B38" s="19">
        <v>17711125</v>
      </c>
      <c r="C38" s="19" t="s">
        <v>226</v>
      </c>
      <c r="E38" s="2">
        <f t="shared" si="0"/>
        <v>32</v>
      </c>
      <c r="F38" s="19">
        <v>17711129</v>
      </c>
      <c r="G38" s="19" t="s">
        <v>276</v>
      </c>
    </row>
    <row r="39" spans="1:7" ht="15.75" customHeight="1">
      <c r="A39" s="2">
        <v>33</v>
      </c>
      <c r="B39" s="19">
        <v>17711134</v>
      </c>
      <c r="C39" s="19" t="s">
        <v>227</v>
      </c>
      <c r="E39" s="2">
        <f t="shared" si="0"/>
        <v>33</v>
      </c>
      <c r="F39" s="19">
        <v>17711130</v>
      </c>
      <c r="G39" s="19" t="s">
        <v>277</v>
      </c>
    </row>
    <row r="40" spans="1:7" ht="15.75" customHeight="1">
      <c r="A40" s="2">
        <v>34</v>
      </c>
      <c r="B40" s="19">
        <v>17711136</v>
      </c>
      <c r="C40" s="19" t="s">
        <v>228</v>
      </c>
      <c r="E40" s="2">
        <f t="shared" si="0"/>
        <v>34</v>
      </c>
      <c r="F40" s="19">
        <v>17711131</v>
      </c>
      <c r="G40" s="19" t="s">
        <v>278</v>
      </c>
    </row>
    <row r="41" spans="1:7" ht="15.75" customHeight="1">
      <c r="A41" s="2">
        <v>35</v>
      </c>
      <c r="B41" s="19">
        <v>17711137</v>
      </c>
      <c r="C41" s="19" t="s">
        <v>229</v>
      </c>
      <c r="E41" s="2">
        <f t="shared" si="0"/>
        <v>35</v>
      </c>
      <c r="F41" s="19">
        <v>17711138</v>
      </c>
      <c r="G41" s="19" t="s">
        <v>279</v>
      </c>
    </row>
    <row r="42" spans="1:7" ht="15.75" customHeight="1">
      <c r="A42" s="2">
        <v>36</v>
      </c>
      <c r="B42" s="19">
        <v>17711139</v>
      </c>
      <c r="C42" s="19" t="s">
        <v>230</v>
      </c>
      <c r="E42" s="2">
        <f t="shared" si="0"/>
        <v>36</v>
      </c>
      <c r="F42" s="19">
        <v>17711141</v>
      </c>
      <c r="G42" s="19" t="s">
        <v>280</v>
      </c>
    </row>
    <row r="43" spans="1:7" ht="15.75" customHeight="1">
      <c r="A43" s="2">
        <v>37</v>
      </c>
      <c r="B43" s="19">
        <v>17711140</v>
      </c>
      <c r="C43" s="19" t="s">
        <v>231</v>
      </c>
      <c r="E43" s="2">
        <f t="shared" si="0"/>
        <v>37</v>
      </c>
      <c r="F43" s="19">
        <v>17711145</v>
      </c>
      <c r="G43" s="19" t="s">
        <v>281</v>
      </c>
    </row>
    <row r="44" spans="1:7" ht="15.75" customHeight="1">
      <c r="A44" s="2">
        <v>38</v>
      </c>
      <c r="B44" s="19">
        <v>17711143</v>
      </c>
      <c r="C44" s="19" t="s">
        <v>232</v>
      </c>
      <c r="E44" s="2">
        <f t="shared" si="0"/>
        <v>38</v>
      </c>
      <c r="F44" s="19">
        <v>17711147</v>
      </c>
      <c r="G44" s="19" t="s">
        <v>282</v>
      </c>
    </row>
    <row r="45" spans="1:7" ht="15.75" customHeight="1">
      <c r="A45" s="2">
        <v>39</v>
      </c>
      <c r="B45" s="19">
        <v>17711150</v>
      </c>
      <c r="C45" s="19" t="s">
        <v>233</v>
      </c>
      <c r="E45" s="2">
        <f t="shared" si="0"/>
        <v>39</v>
      </c>
      <c r="F45" s="19">
        <v>17711152</v>
      </c>
      <c r="G45" s="19" t="s">
        <v>283</v>
      </c>
    </row>
    <row r="46" spans="1:7" ht="15.75" customHeight="1">
      <c r="A46" s="2">
        <v>40</v>
      </c>
      <c r="B46" s="19">
        <v>17711154</v>
      </c>
      <c r="C46" s="19" t="s">
        <v>234</v>
      </c>
      <c r="E46" s="2">
        <f t="shared" si="0"/>
        <v>40</v>
      </c>
      <c r="F46" s="19">
        <v>17711153</v>
      </c>
      <c r="G46" s="19" t="s">
        <v>284</v>
      </c>
    </row>
    <row r="47" spans="1:7" ht="15.75" customHeight="1">
      <c r="A47" s="2">
        <v>41</v>
      </c>
      <c r="B47" s="19">
        <v>17711166</v>
      </c>
      <c r="C47" s="19" t="s">
        <v>235</v>
      </c>
      <c r="E47" s="2">
        <f t="shared" si="0"/>
        <v>41</v>
      </c>
      <c r="F47" s="19">
        <v>17711156</v>
      </c>
      <c r="G47" s="19" t="s">
        <v>285</v>
      </c>
    </row>
    <row r="48" spans="1:7" s="12" customFormat="1" ht="15.75" customHeight="1">
      <c r="A48" s="2">
        <v>42</v>
      </c>
      <c r="B48" s="19">
        <v>17711167</v>
      </c>
      <c r="C48" s="19" t="s">
        <v>236</v>
      </c>
      <c r="E48" s="2">
        <f t="shared" si="0"/>
        <v>42</v>
      </c>
      <c r="F48" s="19">
        <v>17711160</v>
      </c>
      <c r="G48" s="19" t="s">
        <v>286</v>
      </c>
    </row>
    <row r="49" s="12" customFormat="1" ht="15.75" customHeight="1"/>
    <row r="50" s="12" customFormat="1" ht="15.75" customHeight="1"/>
    <row r="51" spans="1:7" s="12" customFormat="1" ht="15.75" customHeight="1">
      <c r="A51" s="39" t="s">
        <v>0</v>
      </c>
      <c r="B51" s="39"/>
      <c r="C51" s="39"/>
      <c r="D51" s="39"/>
      <c r="E51" s="39"/>
      <c r="F51" s="39"/>
      <c r="G51" s="39"/>
    </row>
    <row r="52" spans="1:7" s="12" customFormat="1" ht="15.75" customHeight="1">
      <c r="A52" s="40" t="s">
        <v>186</v>
      </c>
      <c r="B52" s="40"/>
      <c r="C52" s="40"/>
      <c r="D52" s="40"/>
      <c r="E52" s="40"/>
      <c r="F52" s="40"/>
      <c r="G52" s="40"/>
    </row>
    <row r="53" spans="1:7" s="12" customFormat="1" ht="15.75" customHeight="1">
      <c r="A53" s="41" t="s">
        <v>356</v>
      </c>
      <c r="B53" s="41"/>
      <c r="C53" s="41"/>
      <c r="D53" s="41"/>
      <c r="E53" s="41"/>
      <c r="F53" s="41"/>
      <c r="G53" s="41"/>
    </row>
    <row r="54" s="12" customFormat="1" ht="15.75" customHeight="1"/>
    <row r="55" spans="1:5" ht="15.75" customHeight="1">
      <c r="A55" s="12" t="s">
        <v>193</v>
      </c>
      <c r="E55" s="12" t="s">
        <v>193</v>
      </c>
    </row>
    <row r="56" spans="1:7" ht="15.75" customHeight="1">
      <c r="A56" s="22" t="s">
        <v>1</v>
      </c>
      <c r="B56" s="1" t="s">
        <v>2</v>
      </c>
      <c r="C56" s="1" t="s">
        <v>3</v>
      </c>
      <c r="D56" s="12"/>
      <c r="E56" s="22" t="s">
        <v>1</v>
      </c>
      <c r="F56" s="1" t="s">
        <v>2</v>
      </c>
      <c r="G56" s="1" t="s">
        <v>3</v>
      </c>
    </row>
    <row r="57" spans="1:7" ht="15.75" customHeight="1">
      <c r="A57" s="2">
        <v>1</v>
      </c>
      <c r="B57" s="19">
        <v>17711170</v>
      </c>
      <c r="C57" s="19" t="s">
        <v>237</v>
      </c>
      <c r="E57" s="2">
        <v>1</v>
      </c>
      <c r="F57" s="19">
        <v>17711096</v>
      </c>
      <c r="G57" s="19" t="s">
        <v>318</v>
      </c>
    </row>
    <row r="58" spans="1:7" ht="15.75" customHeight="1">
      <c r="A58" s="2">
        <v>2</v>
      </c>
      <c r="B58" s="19">
        <v>17711171</v>
      </c>
      <c r="C58" s="19" t="s">
        <v>238</v>
      </c>
      <c r="E58" s="2">
        <v>2</v>
      </c>
      <c r="F58" s="19">
        <v>17711100</v>
      </c>
      <c r="G58" s="19" t="s">
        <v>319</v>
      </c>
    </row>
    <row r="59" spans="1:7" ht="15.75" customHeight="1">
      <c r="A59" s="2">
        <v>3</v>
      </c>
      <c r="B59" s="19">
        <v>17711172</v>
      </c>
      <c r="C59" s="19" t="s">
        <v>239</v>
      </c>
      <c r="E59" s="2">
        <v>3</v>
      </c>
      <c r="F59" s="19">
        <v>17711102</v>
      </c>
      <c r="G59" s="19" t="s">
        <v>320</v>
      </c>
    </row>
    <row r="60" spans="1:7" ht="15.75" customHeight="1">
      <c r="A60" s="2">
        <v>4</v>
      </c>
      <c r="B60" s="19">
        <v>17711175</v>
      </c>
      <c r="C60" s="19" t="s">
        <v>240</v>
      </c>
      <c r="E60" s="2">
        <v>4</v>
      </c>
      <c r="F60" s="19">
        <v>17711113</v>
      </c>
      <c r="G60" s="19" t="s">
        <v>321</v>
      </c>
    </row>
    <row r="61" spans="1:7" ht="15.75" customHeight="1">
      <c r="A61" s="2">
        <v>5</v>
      </c>
      <c r="B61" s="19">
        <v>17711176</v>
      </c>
      <c r="C61" s="19" t="s">
        <v>241</v>
      </c>
      <c r="E61" s="2">
        <v>5</v>
      </c>
      <c r="F61" s="19">
        <v>17711114</v>
      </c>
      <c r="G61" s="19" t="s">
        <v>322</v>
      </c>
    </row>
    <row r="62" spans="1:7" ht="15.75" customHeight="1">
      <c r="A62" s="2">
        <v>6</v>
      </c>
      <c r="B62" s="19">
        <v>17711178</v>
      </c>
      <c r="C62" s="19" t="s">
        <v>242</v>
      </c>
      <c r="E62" s="2">
        <v>6</v>
      </c>
      <c r="F62" s="19">
        <v>17711115</v>
      </c>
      <c r="G62" s="19" t="s">
        <v>323</v>
      </c>
    </row>
    <row r="63" spans="1:7" ht="15.75" customHeight="1">
      <c r="A63" s="2">
        <v>7</v>
      </c>
      <c r="B63" s="19">
        <v>17711186</v>
      </c>
      <c r="C63" s="19" t="s">
        <v>243</v>
      </c>
      <c r="E63" s="2">
        <v>7</v>
      </c>
      <c r="F63" s="19">
        <v>17711118</v>
      </c>
      <c r="G63" s="19" t="s">
        <v>324</v>
      </c>
    </row>
    <row r="64" spans="1:7" ht="15.75" customHeight="1">
      <c r="A64" s="2">
        <v>8</v>
      </c>
      <c r="B64" s="19">
        <v>17711188</v>
      </c>
      <c r="C64" s="19" t="s">
        <v>244</v>
      </c>
      <c r="E64" s="2">
        <v>8</v>
      </c>
      <c r="F64" s="19">
        <v>17711119</v>
      </c>
      <c r="G64" s="19" t="s">
        <v>325</v>
      </c>
    </row>
    <row r="65" spans="1:7" ht="15.75" customHeight="1">
      <c r="A65" s="2">
        <v>9</v>
      </c>
      <c r="B65" s="19">
        <v>17711168</v>
      </c>
      <c r="C65" s="19" t="s">
        <v>287</v>
      </c>
      <c r="E65" s="2">
        <v>9</v>
      </c>
      <c r="F65" s="19">
        <v>17711121</v>
      </c>
      <c r="G65" s="19" t="s">
        <v>326</v>
      </c>
    </row>
    <row r="66" spans="1:7" ht="15.75" customHeight="1">
      <c r="A66" s="2">
        <v>10</v>
      </c>
      <c r="B66" s="19">
        <v>17711169</v>
      </c>
      <c r="C66" s="19" t="s">
        <v>288</v>
      </c>
      <c r="E66" s="2">
        <v>10</v>
      </c>
      <c r="F66" s="19">
        <v>17711122</v>
      </c>
      <c r="G66" s="19" t="s">
        <v>327</v>
      </c>
    </row>
    <row r="67" spans="1:7" ht="15.75" customHeight="1">
      <c r="A67" s="2">
        <v>11</v>
      </c>
      <c r="B67" s="19">
        <v>17711177</v>
      </c>
      <c r="C67" s="19" t="s">
        <v>289</v>
      </c>
      <c r="E67" s="2">
        <v>11</v>
      </c>
      <c r="F67" s="19">
        <v>17711124</v>
      </c>
      <c r="G67" s="19" t="s">
        <v>328</v>
      </c>
    </row>
    <row r="68" spans="1:7" ht="15.75" customHeight="1">
      <c r="A68" s="2">
        <v>12</v>
      </c>
      <c r="B68" s="19">
        <v>17711181</v>
      </c>
      <c r="C68" s="19" t="s">
        <v>290</v>
      </c>
      <c r="E68" s="2">
        <v>12</v>
      </c>
      <c r="F68" s="19">
        <v>17711128</v>
      </c>
      <c r="G68" s="19" t="s">
        <v>329</v>
      </c>
    </row>
    <row r="69" spans="1:7" ht="15.75" customHeight="1">
      <c r="A69" s="2">
        <v>13</v>
      </c>
      <c r="B69" s="19">
        <v>17711183</v>
      </c>
      <c r="C69" s="19" t="s">
        <v>291</v>
      </c>
      <c r="E69" s="2">
        <v>13</v>
      </c>
      <c r="F69" s="19">
        <v>17711132</v>
      </c>
      <c r="G69" s="19" t="s">
        <v>330</v>
      </c>
    </row>
    <row r="70" spans="1:7" ht="15.75" customHeight="1">
      <c r="A70" s="2">
        <v>14</v>
      </c>
      <c r="B70" s="19">
        <v>17711187</v>
      </c>
      <c r="C70" s="19" t="s">
        <v>292</v>
      </c>
      <c r="E70" s="2">
        <v>14</v>
      </c>
      <c r="F70" s="19">
        <v>17711133</v>
      </c>
      <c r="G70" s="19" t="s">
        <v>331</v>
      </c>
    </row>
    <row r="71" spans="1:7" ht="15.75" customHeight="1">
      <c r="A71" s="2">
        <v>15</v>
      </c>
      <c r="B71" s="19">
        <v>17711189</v>
      </c>
      <c r="C71" s="19" t="s">
        <v>293</v>
      </c>
      <c r="E71" s="2">
        <v>15</v>
      </c>
      <c r="F71" s="19">
        <v>17711135</v>
      </c>
      <c r="G71" s="19" t="s">
        <v>332</v>
      </c>
    </row>
    <row r="72" spans="1:7" ht="15.75" customHeight="1">
      <c r="A72" s="2">
        <v>16</v>
      </c>
      <c r="B72" s="19">
        <v>17711191</v>
      </c>
      <c r="C72" s="19" t="s">
        <v>294</v>
      </c>
      <c r="E72" s="2">
        <v>16</v>
      </c>
      <c r="F72" s="19">
        <v>17711142</v>
      </c>
      <c r="G72" s="19" t="s">
        <v>333</v>
      </c>
    </row>
    <row r="73" spans="1:7" ht="15.75" customHeight="1">
      <c r="A73" s="2">
        <v>17</v>
      </c>
      <c r="B73" s="19">
        <v>12711096</v>
      </c>
      <c r="C73" s="19" t="s">
        <v>295</v>
      </c>
      <c r="E73" s="2">
        <v>17</v>
      </c>
      <c r="F73" s="19">
        <v>17711144</v>
      </c>
      <c r="G73" s="19" t="s">
        <v>334</v>
      </c>
    </row>
    <row r="74" spans="1:7" ht="15.75" customHeight="1">
      <c r="A74" s="2">
        <v>18</v>
      </c>
      <c r="B74" s="19">
        <v>12711103</v>
      </c>
      <c r="C74" s="19" t="s">
        <v>354</v>
      </c>
      <c r="E74" s="2">
        <v>18</v>
      </c>
      <c r="F74" s="19">
        <v>17711146</v>
      </c>
      <c r="G74" s="19" t="s">
        <v>335</v>
      </c>
    </row>
    <row r="75" spans="1:7" ht="15.75" customHeight="1">
      <c r="A75" s="2">
        <v>19</v>
      </c>
      <c r="B75" s="19">
        <v>14711021</v>
      </c>
      <c r="C75" s="19" t="s">
        <v>296</v>
      </c>
      <c r="E75" s="2">
        <v>19</v>
      </c>
      <c r="F75" s="19">
        <v>17711148</v>
      </c>
      <c r="G75" s="19" t="s">
        <v>336</v>
      </c>
    </row>
    <row r="76" spans="1:7" ht="15.75" customHeight="1">
      <c r="A76" s="2">
        <v>20</v>
      </c>
      <c r="B76" s="19">
        <v>14711140</v>
      </c>
      <c r="C76" s="19" t="s">
        <v>297</v>
      </c>
      <c r="E76" s="2">
        <v>20</v>
      </c>
      <c r="F76" s="19">
        <v>17711149</v>
      </c>
      <c r="G76" s="19" t="s">
        <v>337</v>
      </c>
    </row>
    <row r="77" spans="1:7" ht="15.75" customHeight="1">
      <c r="A77" s="2">
        <v>21</v>
      </c>
      <c r="B77" s="19">
        <v>16711130</v>
      </c>
      <c r="C77" s="19" t="s">
        <v>66</v>
      </c>
      <c r="E77" s="2">
        <v>21</v>
      </c>
      <c r="F77" s="19">
        <v>17711151</v>
      </c>
      <c r="G77" s="19" t="s">
        <v>338</v>
      </c>
    </row>
    <row r="78" spans="1:7" ht="15.75" customHeight="1">
      <c r="A78" s="2">
        <v>22</v>
      </c>
      <c r="B78" s="19">
        <v>16711174</v>
      </c>
      <c r="C78" s="19" t="s">
        <v>355</v>
      </c>
      <c r="E78" s="2">
        <v>22</v>
      </c>
      <c r="F78" s="19">
        <v>17711155</v>
      </c>
      <c r="G78" s="19" t="s">
        <v>339</v>
      </c>
    </row>
    <row r="79" spans="1:7" ht="15.75" customHeight="1">
      <c r="A79" s="2">
        <v>23</v>
      </c>
      <c r="B79" s="19">
        <v>17711006</v>
      </c>
      <c r="C79" s="19" t="s">
        <v>298</v>
      </c>
      <c r="E79" s="2">
        <v>23</v>
      </c>
      <c r="F79" s="19">
        <v>17711157</v>
      </c>
      <c r="G79" s="19" t="s">
        <v>340</v>
      </c>
    </row>
    <row r="80" spans="1:7" ht="15.75" customHeight="1">
      <c r="A80" s="2">
        <v>24</v>
      </c>
      <c r="B80" s="19">
        <v>17711011</v>
      </c>
      <c r="C80" s="19" t="s">
        <v>299</v>
      </c>
      <c r="E80" s="2">
        <v>24</v>
      </c>
      <c r="F80" s="19">
        <v>17711158</v>
      </c>
      <c r="G80" s="19" t="s">
        <v>341</v>
      </c>
    </row>
    <row r="81" spans="1:7" ht="15.75" customHeight="1">
      <c r="A81" s="2">
        <v>25</v>
      </c>
      <c r="B81" s="19">
        <v>17711015</v>
      </c>
      <c r="C81" s="19" t="s">
        <v>300</v>
      </c>
      <c r="E81" s="2">
        <v>25</v>
      </c>
      <c r="F81" s="19">
        <v>17711159</v>
      </c>
      <c r="G81" s="19" t="s">
        <v>342</v>
      </c>
    </row>
    <row r="82" spans="1:7" ht="15.75" customHeight="1">
      <c r="A82" s="2">
        <v>26</v>
      </c>
      <c r="B82" s="19">
        <v>17711025</v>
      </c>
      <c r="C82" s="19" t="s">
        <v>301</v>
      </c>
      <c r="E82" s="2">
        <v>26</v>
      </c>
      <c r="F82" s="19">
        <v>17711162</v>
      </c>
      <c r="G82" s="19" t="s">
        <v>343</v>
      </c>
    </row>
    <row r="83" spans="1:7" ht="15.75" customHeight="1">
      <c r="A83" s="2">
        <v>27</v>
      </c>
      <c r="B83" s="19">
        <v>17711031</v>
      </c>
      <c r="C83" s="19" t="s">
        <v>302</v>
      </c>
      <c r="E83" s="2">
        <v>27</v>
      </c>
      <c r="F83" s="19">
        <v>17711163</v>
      </c>
      <c r="G83" s="19" t="s">
        <v>344</v>
      </c>
    </row>
    <row r="84" spans="1:7" ht="15.75" customHeight="1">
      <c r="A84" s="2">
        <v>28</v>
      </c>
      <c r="B84" s="19">
        <v>17711033</v>
      </c>
      <c r="C84" s="19" t="s">
        <v>303</v>
      </c>
      <c r="E84" s="2">
        <v>28</v>
      </c>
      <c r="F84" s="19">
        <v>17711164</v>
      </c>
      <c r="G84" s="19" t="s">
        <v>345</v>
      </c>
    </row>
    <row r="85" spans="1:7" ht="15.75" customHeight="1">
      <c r="A85" s="2">
        <v>29</v>
      </c>
      <c r="B85" s="19">
        <v>17711038</v>
      </c>
      <c r="C85" s="19" t="s">
        <v>304</v>
      </c>
      <c r="E85" s="2">
        <v>29</v>
      </c>
      <c r="F85" s="19">
        <v>17711173</v>
      </c>
      <c r="G85" s="19" t="s">
        <v>346</v>
      </c>
    </row>
    <row r="86" spans="1:7" ht="15.75" customHeight="1">
      <c r="A86" s="2">
        <v>30</v>
      </c>
      <c r="B86" s="19">
        <v>17711044</v>
      </c>
      <c r="C86" s="19" t="s">
        <v>305</v>
      </c>
      <c r="E86" s="2">
        <v>30</v>
      </c>
      <c r="F86" s="19">
        <v>17711174</v>
      </c>
      <c r="G86" s="19" t="s">
        <v>347</v>
      </c>
    </row>
    <row r="87" spans="1:7" ht="15.75" customHeight="1">
      <c r="A87" s="2">
        <v>31</v>
      </c>
      <c r="B87" s="19">
        <v>17711050</v>
      </c>
      <c r="C87" s="19" t="s">
        <v>306</v>
      </c>
      <c r="E87" s="2">
        <v>31</v>
      </c>
      <c r="F87" s="19">
        <v>17711179</v>
      </c>
      <c r="G87" s="19" t="s">
        <v>348</v>
      </c>
    </row>
    <row r="88" spans="1:7" ht="15.75" customHeight="1">
      <c r="A88" s="2">
        <v>32</v>
      </c>
      <c r="B88" s="19">
        <v>17711052</v>
      </c>
      <c r="C88" s="19" t="s">
        <v>307</v>
      </c>
      <c r="E88" s="2">
        <v>32</v>
      </c>
      <c r="F88" s="19">
        <v>17711180</v>
      </c>
      <c r="G88" s="19" t="s">
        <v>349</v>
      </c>
    </row>
    <row r="89" spans="1:7" ht="15.75" customHeight="1">
      <c r="A89" s="2">
        <v>33</v>
      </c>
      <c r="B89" s="19">
        <v>17711054</v>
      </c>
      <c r="C89" s="19" t="s">
        <v>308</v>
      </c>
      <c r="E89" s="2">
        <v>33</v>
      </c>
      <c r="F89" s="19">
        <v>17711182</v>
      </c>
      <c r="G89" s="19" t="s">
        <v>350</v>
      </c>
    </row>
    <row r="90" spans="1:7" ht="15.75" customHeight="1">
      <c r="A90" s="2">
        <v>34</v>
      </c>
      <c r="B90" s="19">
        <v>17711059</v>
      </c>
      <c r="C90" s="19" t="s">
        <v>309</v>
      </c>
      <c r="E90" s="2">
        <v>34</v>
      </c>
      <c r="F90" s="19">
        <v>17711184</v>
      </c>
      <c r="G90" s="19" t="s">
        <v>351</v>
      </c>
    </row>
    <row r="91" spans="1:7" ht="15.75" customHeight="1">
      <c r="A91" s="2">
        <v>35</v>
      </c>
      <c r="B91" s="19">
        <v>17711062</v>
      </c>
      <c r="C91" s="19" t="s">
        <v>310</v>
      </c>
      <c r="E91" s="2">
        <v>35</v>
      </c>
      <c r="F91" s="19">
        <v>17711185</v>
      </c>
      <c r="G91" s="19" t="s">
        <v>352</v>
      </c>
    </row>
    <row r="92" spans="1:7" ht="15.75" customHeight="1">
      <c r="A92" s="2">
        <v>36</v>
      </c>
      <c r="B92" s="19">
        <v>17711067</v>
      </c>
      <c r="C92" s="19" t="s">
        <v>311</v>
      </c>
      <c r="E92" s="2">
        <v>36</v>
      </c>
      <c r="F92" s="19">
        <v>17711190</v>
      </c>
      <c r="G92" s="19" t="s">
        <v>353</v>
      </c>
    </row>
    <row r="93" spans="1:7" ht="15.75" customHeight="1">
      <c r="A93" s="2">
        <v>37</v>
      </c>
      <c r="B93" s="19">
        <v>17711068</v>
      </c>
      <c r="C93" s="19" t="s">
        <v>312</v>
      </c>
      <c r="E93" s="13"/>
      <c r="F93" s="19"/>
      <c r="G93" s="19"/>
    </row>
    <row r="94" spans="1:7" ht="15.75" customHeight="1">
      <c r="A94" s="2">
        <v>38</v>
      </c>
      <c r="B94" s="19">
        <v>17711074</v>
      </c>
      <c r="C94" s="19" t="s">
        <v>313</v>
      </c>
      <c r="E94" s="13"/>
      <c r="F94" s="19"/>
      <c r="G94" s="19"/>
    </row>
    <row r="95" spans="1:3" ht="15.75" customHeight="1">
      <c r="A95" s="2">
        <v>39</v>
      </c>
      <c r="B95" s="19">
        <v>17711084</v>
      </c>
      <c r="C95" s="19" t="s">
        <v>314</v>
      </c>
    </row>
    <row r="96" spans="1:3" ht="15">
      <c r="A96" s="2">
        <v>40</v>
      </c>
      <c r="B96" s="19">
        <v>17711088</v>
      </c>
      <c r="C96" s="19" t="s">
        <v>315</v>
      </c>
    </row>
    <row r="97" spans="1:3" ht="15">
      <c r="A97" s="2">
        <v>41</v>
      </c>
      <c r="B97" s="19">
        <v>17711090</v>
      </c>
      <c r="C97" s="19" t="s">
        <v>316</v>
      </c>
    </row>
    <row r="98" spans="1:3" ht="15">
      <c r="A98" s="2">
        <v>42</v>
      </c>
      <c r="B98" s="19">
        <v>17711094</v>
      </c>
      <c r="C98" s="19" t="s">
        <v>317</v>
      </c>
    </row>
  </sheetData>
  <sheetProtection/>
  <mergeCells count="6">
    <mergeCell ref="A51:G51"/>
    <mergeCell ref="A52:G52"/>
    <mergeCell ref="A53:G53"/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scale="9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03">
      <selection activeCell="M119" sqref="M119"/>
    </sheetView>
  </sheetViews>
  <sheetFormatPr defaultColWidth="9.140625" defaultRowHeight="15"/>
  <cols>
    <col min="1" max="1" width="5.140625" style="0" customWidth="1"/>
    <col min="3" max="3" width="28.57421875" style="0" customWidth="1"/>
    <col min="4" max="5" width="8.140625" style="0" customWidth="1"/>
    <col min="6" max="6" width="8.421875" style="0" customWidth="1"/>
    <col min="9" max="9" width="6.8515625" style="0" customWidth="1"/>
    <col min="10" max="10" width="10.00390625" style="0" customWidth="1"/>
  </cols>
  <sheetData>
    <row r="1" spans="1:10" ht="15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 customHeight="1">
      <c r="A2" s="40" t="s">
        <v>186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 customHeight="1">
      <c r="A3" s="41" t="s">
        <v>194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.7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5.75" customHeight="1">
      <c r="A5" s="42" t="s">
        <v>7</v>
      </c>
      <c r="B5" s="42"/>
      <c r="C5" s="42"/>
      <c r="D5" s="43" t="s">
        <v>190</v>
      </c>
      <c r="E5" s="43"/>
      <c r="F5" s="43" t="s">
        <v>191</v>
      </c>
      <c r="G5" s="43"/>
      <c r="H5" s="12"/>
      <c r="I5" s="12"/>
      <c r="J5" s="12"/>
    </row>
    <row r="6" spans="1:10" ht="15.75" customHeight="1">
      <c r="A6" s="22" t="s">
        <v>1</v>
      </c>
      <c r="B6" s="14" t="s">
        <v>2</v>
      </c>
      <c r="C6" s="14" t="s">
        <v>3</v>
      </c>
      <c r="D6" s="1" t="s">
        <v>4</v>
      </c>
      <c r="E6" s="1" t="s">
        <v>5</v>
      </c>
      <c r="F6" s="1" t="s">
        <v>4</v>
      </c>
      <c r="G6" s="1" t="s">
        <v>5</v>
      </c>
      <c r="H6" s="1" t="s">
        <v>11</v>
      </c>
      <c r="I6" s="1" t="s">
        <v>9</v>
      </c>
      <c r="J6" s="1" t="s">
        <v>185</v>
      </c>
    </row>
    <row r="7" spans="1:10" ht="15.75" customHeight="1">
      <c r="A7" s="2">
        <v>1</v>
      </c>
      <c r="B7" s="19">
        <v>17711007</v>
      </c>
      <c r="C7" s="19" t="s">
        <v>195</v>
      </c>
      <c r="D7" s="29">
        <v>100</v>
      </c>
      <c r="E7" s="3">
        <v>100</v>
      </c>
      <c r="F7" s="3">
        <v>100</v>
      </c>
      <c r="G7" s="3">
        <v>100</v>
      </c>
      <c r="H7" s="3">
        <v>100</v>
      </c>
      <c r="I7" s="3">
        <f>(D7*5%)+(E78*5%)+(F7*5%)+(G7*5%)+(H7*80%)</f>
        <v>99.5</v>
      </c>
      <c r="J7" s="3" t="str">
        <f>IF(I7&gt;=60,"Lulus","INHAL")</f>
        <v>Lulus</v>
      </c>
    </row>
    <row r="8" spans="1:10" ht="15.75" customHeight="1">
      <c r="A8" s="2">
        <v>2</v>
      </c>
      <c r="B8" s="19">
        <v>17711008</v>
      </c>
      <c r="C8" s="19" t="s">
        <v>196</v>
      </c>
      <c r="D8" s="29">
        <v>100</v>
      </c>
      <c r="E8" s="3">
        <v>90</v>
      </c>
      <c r="F8" s="3">
        <v>100</v>
      </c>
      <c r="G8" s="3">
        <v>100</v>
      </c>
      <c r="H8" s="3">
        <v>95</v>
      </c>
      <c r="I8" s="3">
        <f aca="true" t="shared" si="0" ref="I8:I56">(D8*5%)+(E79*5%)+(F8*5%)+(G8*5%)+(H8*80%)</f>
        <v>95.25</v>
      </c>
      <c r="J8" s="3" t="str">
        <f aca="true" t="shared" si="1" ref="J8:J71">IF(I8&gt;=60,"Lulus","INHAL")</f>
        <v>Lulus</v>
      </c>
    </row>
    <row r="9" spans="1:10" ht="15.75" customHeight="1">
      <c r="A9" s="2">
        <v>3</v>
      </c>
      <c r="B9" s="19">
        <v>17711012</v>
      </c>
      <c r="C9" s="19" t="s">
        <v>197</v>
      </c>
      <c r="D9" s="29">
        <v>50</v>
      </c>
      <c r="E9" s="3">
        <v>100</v>
      </c>
      <c r="F9" s="3">
        <v>80</v>
      </c>
      <c r="G9" s="3">
        <v>100</v>
      </c>
      <c r="H9" s="3">
        <v>90</v>
      </c>
      <c r="I9" s="3">
        <f t="shared" si="0"/>
        <v>87.5</v>
      </c>
      <c r="J9" s="3" t="str">
        <f t="shared" si="1"/>
        <v>Lulus</v>
      </c>
    </row>
    <row r="10" spans="1:10" ht="15.75" customHeight="1">
      <c r="A10" s="2">
        <v>4</v>
      </c>
      <c r="B10" s="19">
        <v>17711017</v>
      </c>
      <c r="C10" s="19" t="s">
        <v>198</v>
      </c>
      <c r="D10" s="29">
        <v>90</v>
      </c>
      <c r="E10" s="3">
        <v>90</v>
      </c>
      <c r="F10" s="3">
        <v>90</v>
      </c>
      <c r="G10" s="3">
        <v>100</v>
      </c>
      <c r="H10" s="3">
        <v>95</v>
      </c>
      <c r="I10" s="3">
        <f t="shared" si="0"/>
        <v>93.5</v>
      </c>
      <c r="J10" s="3" t="str">
        <f t="shared" si="1"/>
        <v>Lulus</v>
      </c>
    </row>
    <row r="11" spans="1:10" ht="15.75" customHeight="1">
      <c r="A11" s="2">
        <v>5</v>
      </c>
      <c r="B11" s="19">
        <v>17711019</v>
      </c>
      <c r="C11" s="19" t="s">
        <v>199</v>
      </c>
      <c r="D11" s="29">
        <v>80</v>
      </c>
      <c r="E11" s="3">
        <v>70</v>
      </c>
      <c r="F11" s="3">
        <v>70</v>
      </c>
      <c r="G11" s="3">
        <v>100</v>
      </c>
      <c r="H11" s="3">
        <v>75</v>
      </c>
      <c r="I11" s="3">
        <f t="shared" si="0"/>
        <v>76.5</v>
      </c>
      <c r="J11" s="3" t="str">
        <f t="shared" si="1"/>
        <v>Lulus</v>
      </c>
    </row>
    <row r="12" spans="1:10" ht="15.75" customHeight="1">
      <c r="A12" s="2">
        <v>6</v>
      </c>
      <c r="B12" s="19">
        <v>17711024</v>
      </c>
      <c r="C12" s="19" t="s">
        <v>200</v>
      </c>
      <c r="D12" s="29">
        <v>90</v>
      </c>
      <c r="E12" s="3">
        <v>90</v>
      </c>
      <c r="F12" s="3">
        <v>80</v>
      </c>
      <c r="G12" s="3">
        <v>100</v>
      </c>
      <c r="H12" s="3">
        <v>70</v>
      </c>
      <c r="I12" s="3">
        <f t="shared" si="0"/>
        <v>74.5</v>
      </c>
      <c r="J12" s="3" t="str">
        <f t="shared" si="1"/>
        <v>Lulus</v>
      </c>
    </row>
    <row r="13" spans="1:10" ht="15.75" customHeight="1">
      <c r="A13" s="2">
        <v>7</v>
      </c>
      <c r="B13" s="19">
        <v>17711030</v>
      </c>
      <c r="C13" s="19" t="s">
        <v>201</v>
      </c>
      <c r="D13" s="30">
        <v>90</v>
      </c>
      <c r="E13" s="28">
        <v>90</v>
      </c>
      <c r="F13" s="3">
        <v>60</v>
      </c>
      <c r="G13" s="3">
        <v>100</v>
      </c>
      <c r="H13" s="3">
        <v>85</v>
      </c>
      <c r="I13" s="3">
        <f t="shared" si="0"/>
        <v>85</v>
      </c>
      <c r="J13" s="3" t="str">
        <f t="shared" si="1"/>
        <v>Lulus</v>
      </c>
    </row>
    <row r="14" spans="1:10" ht="15.75" customHeight="1">
      <c r="A14" s="2">
        <v>8</v>
      </c>
      <c r="B14" s="19">
        <v>17711034</v>
      </c>
      <c r="C14" s="19" t="s">
        <v>202</v>
      </c>
      <c r="D14" s="29">
        <v>100</v>
      </c>
      <c r="E14" s="3">
        <v>100</v>
      </c>
      <c r="F14" s="3">
        <v>90</v>
      </c>
      <c r="G14" s="3">
        <v>100</v>
      </c>
      <c r="H14" s="3">
        <v>85</v>
      </c>
      <c r="I14" s="3">
        <f t="shared" si="0"/>
        <v>87</v>
      </c>
      <c r="J14" s="3" t="str">
        <f t="shared" si="1"/>
        <v>Lulus</v>
      </c>
    </row>
    <row r="15" spans="1:10" ht="15.75" customHeight="1">
      <c r="A15" s="2">
        <v>9</v>
      </c>
      <c r="B15" s="19">
        <v>17711036</v>
      </c>
      <c r="C15" s="19" t="s">
        <v>203</v>
      </c>
      <c r="D15" s="29">
        <v>90</v>
      </c>
      <c r="E15" s="3">
        <v>75</v>
      </c>
      <c r="F15" s="3">
        <v>100</v>
      </c>
      <c r="G15" s="3">
        <v>100</v>
      </c>
      <c r="H15" s="3">
        <v>80</v>
      </c>
      <c r="I15" s="3">
        <f t="shared" si="0"/>
        <v>83</v>
      </c>
      <c r="J15" s="3" t="str">
        <f t="shared" si="1"/>
        <v>Lulus</v>
      </c>
    </row>
    <row r="16" spans="1:10" ht="15.75" customHeight="1">
      <c r="A16" s="2">
        <v>10</v>
      </c>
      <c r="B16" s="19">
        <v>17711042</v>
      </c>
      <c r="C16" s="19" t="s">
        <v>204</v>
      </c>
      <c r="D16" s="29">
        <v>90</v>
      </c>
      <c r="E16" s="3">
        <v>100</v>
      </c>
      <c r="F16" s="3">
        <v>80</v>
      </c>
      <c r="G16" s="3">
        <v>100</v>
      </c>
      <c r="H16" s="3">
        <v>87.5</v>
      </c>
      <c r="I16" s="3">
        <f t="shared" si="0"/>
        <v>87.5</v>
      </c>
      <c r="J16" s="3" t="str">
        <f t="shared" si="1"/>
        <v>Lulus</v>
      </c>
    </row>
    <row r="17" spans="1:10" ht="15.75" customHeight="1">
      <c r="A17" s="2">
        <v>11</v>
      </c>
      <c r="B17" s="19">
        <v>17711043</v>
      </c>
      <c r="C17" s="19" t="s">
        <v>205</v>
      </c>
      <c r="D17" s="29">
        <v>100</v>
      </c>
      <c r="E17" s="3">
        <v>60</v>
      </c>
      <c r="F17" s="3">
        <v>70</v>
      </c>
      <c r="G17" s="3">
        <v>100</v>
      </c>
      <c r="H17" s="3">
        <v>75</v>
      </c>
      <c r="I17" s="3">
        <f t="shared" si="0"/>
        <v>78.5</v>
      </c>
      <c r="J17" s="3" t="str">
        <f t="shared" si="1"/>
        <v>Lulus</v>
      </c>
    </row>
    <row r="18" spans="1:10" ht="15.75" customHeight="1">
      <c r="A18" s="2">
        <v>12</v>
      </c>
      <c r="B18" s="19">
        <v>17711047</v>
      </c>
      <c r="C18" s="19" t="s">
        <v>206</v>
      </c>
      <c r="D18" s="29">
        <v>60</v>
      </c>
      <c r="E18" s="3">
        <v>70</v>
      </c>
      <c r="F18" s="3">
        <v>70</v>
      </c>
      <c r="G18" s="3">
        <v>100</v>
      </c>
      <c r="H18" s="3">
        <v>60</v>
      </c>
      <c r="I18" s="3">
        <f t="shared" si="0"/>
        <v>64</v>
      </c>
      <c r="J18" s="3" t="str">
        <f t="shared" si="1"/>
        <v>Lulus</v>
      </c>
    </row>
    <row r="19" spans="1:10" ht="15.75" customHeight="1">
      <c r="A19" s="2">
        <v>13</v>
      </c>
      <c r="B19" s="19">
        <v>17711049</v>
      </c>
      <c r="C19" s="19" t="s">
        <v>207</v>
      </c>
      <c r="D19" s="29">
        <v>90</v>
      </c>
      <c r="E19" s="3">
        <v>100</v>
      </c>
      <c r="F19" s="3">
        <v>100</v>
      </c>
      <c r="G19" s="3">
        <v>100</v>
      </c>
      <c r="H19" s="3">
        <v>75</v>
      </c>
      <c r="I19" s="3">
        <f t="shared" si="0"/>
        <v>79.5</v>
      </c>
      <c r="J19" s="3" t="str">
        <f t="shared" si="1"/>
        <v>Lulus</v>
      </c>
    </row>
    <row r="20" spans="1:10" ht="15.75" customHeight="1">
      <c r="A20" s="2">
        <v>14</v>
      </c>
      <c r="B20" s="19">
        <v>17711066</v>
      </c>
      <c r="C20" s="19" t="s">
        <v>208</v>
      </c>
      <c r="D20" s="29">
        <v>90</v>
      </c>
      <c r="E20" s="3">
        <v>90</v>
      </c>
      <c r="F20" s="3">
        <v>100</v>
      </c>
      <c r="G20" s="3">
        <v>100</v>
      </c>
      <c r="H20" s="3">
        <v>80</v>
      </c>
      <c r="I20" s="3">
        <f t="shared" si="0"/>
        <v>83.25</v>
      </c>
      <c r="J20" s="3" t="str">
        <f t="shared" si="1"/>
        <v>Lulus</v>
      </c>
    </row>
    <row r="21" spans="1:10" ht="15.75" customHeight="1">
      <c r="A21" s="2">
        <v>15</v>
      </c>
      <c r="B21" s="19">
        <v>17711071</v>
      </c>
      <c r="C21" s="19" t="s">
        <v>209</v>
      </c>
      <c r="D21" s="29">
        <v>50</v>
      </c>
      <c r="E21" s="3">
        <v>55</v>
      </c>
      <c r="F21" s="3">
        <v>60</v>
      </c>
      <c r="G21" s="3">
        <v>100</v>
      </c>
      <c r="H21" s="3">
        <v>100</v>
      </c>
      <c r="I21" s="3">
        <f t="shared" si="0"/>
        <v>93</v>
      </c>
      <c r="J21" s="3" t="str">
        <f t="shared" si="1"/>
        <v>Lulus</v>
      </c>
    </row>
    <row r="22" spans="1:10" ht="15.75" customHeight="1">
      <c r="A22" s="2">
        <v>16</v>
      </c>
      <c r="B22" s="38">
        <v>17711075</v>
      </c>
      <c r="C22" s="38" t="s">
        <v>210</v>
      </c>
      <c r="D22" s="29">
        <v>60</v>
      </c>
      <c r="E22" s="3">
        <v>55</v>
      </c>
      <c r="F22" s="3">
        <v>50</v>
      </c>
      <c r="G22" s="3">
        <v>100</v>
      </c>
      <c r="H22" s="3">
        <v>80</v>
      </c>
      <c r="I22" s="3">
        <f t="shared" si="0"/>
        <v>78.5</v>
      </c>
      <c r="J22" s="3" t="str">
        <f t="shared" si="1"/>
        <v>Lulus</v>
      </c>
    </row>
    <row r="23" spans="1:10" ht="15.75" customHeight="1">
      <c r="A23" s="2">
        <v>17</v>
      </c>
      <c r="B23" s="19">
        <v>17711077</v>
      </c>
      <c r="C23" s="19" t="s">
        <v>211</v>
      </c>
      <c r="D23" s="29">
        <v>70</v>
      </c>
      <c r="E23" s="3">
        <v>75</v>
      </c>
      <c r="F23" s="3">
        <v>90</v>
      </c>
      <c r="G23" s="3">
        <v>80</v>
      </c>
      <c r="H23" s="3">
        <v>60</v>
      </c>
      <c r="I23" s="3">
        <f t="shared" si="0"/>
        <v>64.5</v>
      </c>
      <c r="J23" s="3" t="str">
        <f t="shared" si="1"/>
        <v>Lulus</v>
      </c>
    </row>
    <row r="24" spans="1:10" ht="15.75" customHeight="1">
      <c r="A24" s="2">
        <v>18</v>
      </c>
      <c r="B24" s="38">
        <v>17711078</v>
      </c>
      <c r="C24" s="38" t="s">
        <v>212</v>
      </c>
      <c r="D24" s="29">
        <v>60</v>
      </c>
      <c r="E24" s="3">
        <v>100</v>
      </c>
      <c r="F24" s="3">
        <v>40</v>
      </c>
      <c r="G24" s="3">
        <v>100</v>
      </c>
      <c r="H24" s="3">
        <v>85</v>
      </c>
      <c r="I24" s="3">
        <f t="shared" si="0"/>
        <v>81.5</v>
      </c>
      <c r="J24" s="3" t="str">
        <f t="shared" si="1"/>
        <v>Lulus</v>
      </c>
    </row>
    <row r="25" spans="1:10" ht="15.75" customHeight="1">
      <c r="A25" s="2">
        <v>19</v>
      </c>
      <c r="B25" s="19">
        <v>17711082</v>
      </c>
      <c r="C25" s="19" t="s">
        <v>213</v>
      </c>
      <c r="D25" s="29">
        <v>90</v>
      </c>
      <c r="E25" s="3">
        <v>95</v>
      </c>
      <c r="F25" s="3">
        <v>90</v>
      </c>
      <c r="G25" s="3">
        <v>100</v>
      </c>
      <c r="H25" s="3">
        <v>95</v>
      </c>
      <c r="I25" s="3">
        <f t="shared" si="0"/>
        <v>94.25</v>
      </c>
      <c r="J25" s="3" t="str">
        <f t="shared" si="1"/>
        <v>Lulus</v>
      </c>
    </row>
    <row r="26" spans="1:10" ht="15.75" customHeight="1">
      <c r="A26" s="2">
        <v>20</v>
      </c>
      <c r="B26" s="19">
        <v>17711083</v>
      </c>
      <c r="C26" s="19" t="s">
        <v>214</v>
      </c>
      <c r="D26" s="29">
        <v>90</v>
      </c>
      <c r="E26" s="3">
        <v>75</v>
      </c>
      <c r="F26" s="3">
        <v>70</v>
      </c>
      <c r="G26" s="3">
        <v>100</v>
      </c>
      <c r="H26" s="3">
        <v>75</v>
      </c>
      <c r="I26" s="3">
        <f t="shared" si="0"/>
        <v>77</v>
      </c>
      <c r="J26" s="3" t="str">
        <f t="shared" si="1"/>
        <v>Lulus</v>
      </c>
    </row>
    <row r="27" spans="1:10" ht="15.75" customHeight="1">
      <c r="A27" s="2">
        <v>21</v>
      </c>
      <c r="B27" s="19">
        <v>17711086</v>
      </c>
      <c r="C27" s="19" t="s">
        <v>215</v>
      </c>
      <c r="D27" s="29">
        <v>70</v>
      </c>
      <c r="E27" s="3">
        <v>90</v>
      </c>
      <c r="F27" s="3">
        <v>70</v>
      </c>
      <c r="G27" s="3">
        <v>100</v>
      </c>
      <c r="H27" s="3">
        <v>80</v>
      </c>
      <c r="I27" s="3">
        <f t="shared" si="0"/>
        <v>79.5</v>
      </c>
      <c r="J27" s="3" t="str">
        <f t="shared" si="1"/>
        <v>Lulus</v>
      </c>
    </row>
    <row r="28" spans="1:10" ht="15.75" customHeight="1">
      <c r="A28" s="2">
        <v>22</v>
      </c>
      <c r="B28" s="19">
        <v>17711089</v>
      </c>
      <c r="C28" s="19" t="s">
        <v>216</v>
      </c>
      <c r="D28" s="29">
        <v>90</v>
      </c>
      <c r="E28" s="3">
        <v>100</v>
      </c>
      <c r="F28" s="3">
        <v>100</v>
      </c>
      <c r="G28" s="3">
        <v>100</v>
      </c>
      <c r="H28" s="3">
        <v>90</v>
      </c>
      <c r="I28" s="3">
        <f t="shared" si="0"/>
        <v>91.5</v>
      </c>
      <c r="J28" s="3" t="str">
        <f t="shared" si="1"/>
        <v>Lulus</v>
      </c>
    </row>
    <row r="29" spans="1:10" ht="15.75" customHeight="1">
      <c r="A29" s="2">
        <v>23</v>
      </c>
      <c r="B29" s="19">
        <v>17711091</v>
      </c>
      <c r="C29" s="19" t="s">
        <v>217</v>
      </c>
      <c r="D29" s="29">
        <v>90</v>
      </c>
      <c r="E29" s="3">
        <v>95</v>
      </c>
      <c r="F29" s="3">
        <v>80</v>
      </c>
      <c r="G29" s="3">
        <v>100</v>
      </c>
      <c r="H29" s="3">
        <v>85</v>
      </c>
      <c r="I29" s="3">
        <f t="shared" si="0"/>
        <v>86</v>
      </c>
      <c r="J29" s="3" t="str">
        <f t="shared" si="1"/>
        <v>Lulus</v>
      </c>
    </row>
    <row r="30" spans="1:10" ht="15.75" customHeight="1">
      <c r="A30" s="2">
        <v>24</v>
      </c>
      <c r="B30" s="19">
        <v>17711092</v>
      </c>
      <c r="C30" s="19" t="s">
        <v>218</v>
      </c>
      <c r="D30" s="29">
        <v>80</v>
      </c>
      <c r="E30" s="3">
        <v>80</v>
      </c>
      <c r="F30" s="3">
        <v>90</v>
      </c>
      <c r="G30" s="3">
        <v>100</v>
      </c>
      <c r="H30" s="3">
        <v>80</v>
      </c>
      <c r="I30" s="3">
        <f t="shared" si="0"/>
        <v>82</v>
      </c>
      <c r="J30" s="3" t="str">
        <f t="shared" si="1"/>
        <v>Lulus</v>
      </c>
    </row>
    <row r="31" spans="1:10" ht="15.75" customHeight="1">
      <c r="A31" s="2">
        <v>25</v>
      </c>
      <c r="B31" s="19">
        <v>17711101</v>
      </c>
      <c r="C31" s="19" t="s">
        <v>219</v>
      </c>
      <c r="D31" s="29">
        <v>60</v>
      </c>
      <c r="E31" s="3">
        <v>65</v>
      </c>
      <c r="F31" s="3">
        <v>70</v>
      </c>
      <c r="G31" s="3">
        <v>100</v>
      </c>
      <c r="H31" s="3">
        <v>55</v>
      </c>
      <c r="I31" s="3">
        <f t="shared" si="0"/>
        <v>60.5</v>
      </c>
      <c r="J31" s="3" t="str">
        <f t="shared" si="1"/>
        <v>Lulus</v>
      </c>
    </row>
    <row r="32" spans="1:10" ht="15.75" customHeight="1">
      <c r="A32" s="2">
        <v>26</v>
      </c>
      <c r="B32" s="19">
        <v>17711103</v>
      </c>
      <c r="C32" s="19" t="s">
        <v>220</v>
      </c>
      <c r="D32" s="29">
        <v>70</v>
      </c>
      <c r="E32" s="3">
        <v>100</v>
      </c>
      <c r="F32" s="3">
        <v>90</v>
      </c>
      <c r="G32" s="3">
        <v>100</v>
      </c>
      <c r="H32" s="3">
        <v>80</v>
      </c>
      <c r="I32" s="3">
        <f t="shared" si="0"/>
        <v>81</v>
      </c>
      <c r="J32" s="3" t="str">
        <f t="shared" si="1"/>
        <v>Lulus</v>
      </c>
    </row>
    <row r="33" spans="1:10" ht="15.75" customHeight="1">
      <c r="A33" s="2">
        <v>27</v>
      </c>
      <c r="B33" s="19">
        <v>17711106</v>
      </c>
      <c r="C33" s="19" t="s">
        <v>221</v>
      </c>
      <c r="D33" s="29">
        <v>70</v>
      </c>
      <c r="E33" s="3">
        <v>100</v>
      </c>
      <c r="F33" s="3">
        <v>70</v>
      </c>
      <c r="G33" s="3">
        <v>100</v>
      </c>
      <c r="H33" s="3">
        <v>90</v>
      </c>
      <c r="I33" s="3">
        <f t="shared" si="0"/>
        <v>88.5</v>
      </c>
      <c r="J33" s="3" t="str">
        <f t="shared" si="1"/>
        <v>Lulus</v>
      </c>
    </row>
    <row r="34" spans="1:10" ht="15.75" customHeight="1">
      <c r="A34" s="2">
        <v>28</v>
      </c>
      <c r="B34" s="19">
        <v>17711109</v>
      </c>
      <c r="C34" s="19" t="s">
        <v>222</v>
      </c>
      <c r="D34" s="29">
        <v>100</v>
      </c>
      <c r="E34" s="3">
        <v>85</v>
      </c>
      <c r="F34" s="3">
        <v>90</v>
      </c>
      <c r="G34" s="3">
        <v>100</v>
      </c>
      <c r="H34" s="3">
        <v>75</v>
      </c>
      <c r="I34" s="3">
        <f t="shared" si="0"/>
        <v>79.5</v>
      </c>
      <c r="J34" s="3" t="str">
        <f t="shared" si="1"/>
        <v>Lulus</v>
      </c>
    </row>
    <row r="35" spans="1:10" ht="15.75" customHeight="1">
      <c r="A35" s="2">
        <v>29</v>
      </c>
      <c r="B35" s="19">
        <v>17711110</v>
      </c>
      <c r="C35" s="19" t="s">
        <v>223</v>
      </c>
      <c r="D35" s="29">
        <v>70</v>
      </c>
      <c r="E35" s="3">
        <v>90</v>
      </c>
      <c r="F35" s="3">
        <v>60</v>
      </c>
      <c r="G35" s="3">
        <v>100</v>
      </c>
      <c r="H35" s="3">
        <v>70</v>
      </c>
      <c r="I35" s="3">
        <f t="shared" si="0"/>
        <v>72.5</v>
      </c>
      <c r="J35" s="3" t="str">
        <f t="shared" si="1"/>
        <v>Lulus</v>
      </c>
    </row>
    <row r="36" spans="1:10" ht="15.75" customHeight="1">
      <c r="A36" s="2">
        <v>30</v>
      </c>
      <c r="B36" s="19">
        <v>17711112</v>
      </c>
      <c r="C36" s="19" t="s">
        <v>224</v>
      </c>
      <c r="D36" s="29">
        <v>80</v>
      </c>
      <c r="E36" s="3">
        <v>100</v>
      </c>
      <c r="F36" s="3">
        <v>100</v>
      </c>
      <c r="G36" s="3">
        <v>100</v>
      </c>
      <c r="H36" s="3">
        <v>85</v>
      </c>
      <c r="I36" s="3">
        <f t="shared" si="0"/>
        <v>86.5</v>
      </c>
      <c r="J36" s="3" t="str">
        <f t="shared" si="1"/>
        <v>Lulus</v>
      </c>
    </row>
    <row r="37" spans="1:10" ht="15.75" customHeight="1">
      <c r="A37" s="2">
        <v>31</v>
      </c>
      <c r="B37" s="19">
        <v>17711123</v>
      </c>
      <c r="C37" s="19" t="s">
        <v>225</v>
      </c>
      <c r="D37" s="29">
        <v>70</v>
      </c>
      <c r="E37" s="3">
        <v>100</v>
      </c>
      <c r="F37" s="34">
        <v>90</v>
      </c>
      <c r="G37" s="34">
        <v>100</v>
      </c>
      <c r="H37" s="3">
        <v>75</v>
      </c>
      <c r="I37" s="3">
        <f t="shared" si="0"/>
        <v>76.5</v>
      </c>
      <c r="J37" s="3" t="str">
        <f t="shared" si="1"/>
        <v>Lulus</v>
      </c>
    </row>
    <row r="38" spans="1:10" ht="15.75" customHeight="1">
      <c r="A38" s="2">
        <v>32</v>
      </c>
      <c r="B38" s="19">
        <v>17711125</v>
      </c>
      <c r="C38" s="19" t="s">
        <v>226</v>
      </c>
      <c r="D38" s="29">
        <v>80</v>
      </c>
      <c r="E38" s="3">
        <v>100</v>
      </c>
      <c r="F38" s="3">
        <v>90</v>
      </c>
      <c r="G38" s="3">
        <v>100</v>
      </c>
      <c r="H38" s="3">
        <v>65</v>
      </c>
      <c r="I38" s="3">
        <f t="shared" si="0"/>
        <v>65.5</v>
      </c>
      <c r="J38" s="3" t="str">
        <f t="shared" si="1"/>
        <v>Lulus</v>
      </c>
    </row>
    <row r="39" spans="1:10" ht="15.75" customHeight="1">
      <c r="A39" s="2">
        <v>33</v>
      </c>
      <c r="B39" s="19">
        <v>17711134</v>
      </c>
      <c r="C39" s="19" t="s">
        <v>227</v>
      </c>
      <c r="D39" s="29">
        <v>90</v>
      </c>
      <c r="E39" s="3">
        <v>90</v>
      </c>
      <c r="F39" s="3">
        <v>100</v>
      </c>
      <c r="G39" s="3">
        <v>100</v>
      </c>
      <c r="H39" s="3">
        <v>75</v>
      </c>
      <c r="I39" s="3">
        <v>78</v>
      </c>
      <c r="J39" s="3" t="str">
        <f t="shared" si="1"/>
        <v>Lulus</v>
      </c>
    </row>
    <row r="40" spans="1:10" ht="15.75" customHeight="1">
      <c r="A40" s="2">
        <v>34</v>
      </c>
      <c r="B40" s="19">
        <v>17711136</v>
      </c>
      <c r="C40" s="19" t="s">
        <v>228</v>
      </c>
      <c r="D40" s="29">
        <v>80</v>
      </c>
      <c r="E40" s="3">
        <v>60</v>
      </c>
      <c r="F40" s="3">
        <v>90</v>
      </c>
      <c r="G40" s="3">
        <v>100</v>
      </c>
      <c r="H40" s="3">
        <v>95</v>
      </c>
      <c r="I40" s="3">
        <f t="shared" si="0"/>
        <v>93</v>
      </c>
      <c r="J40" s="3" t="str">
        <f t="shared" si="1"/>
        <v>Lulus</v>
      </c>
    </row>
    <row r="41" spans="1:10" ht="15.75" customHeight="1">
      <c r="A41" s="2">
        <v>35</v>
      </c>
      <c r="B41" s="19">
        <v>17711137</v>
      </c>
      <c r="C41" s="19" t="s">
        <v>229</v>
      </c>
      <c r="D41" s="29">
        <v>80</v>
      </c>
      <c r="E41" s="3">
        <v>90</v>
      </c>
      <c r="F41" s="3">
        <v>100</v>
      </c>
      <c r="G41" s="3">
        <v>100</v>
      </c>
      <c r="H41" s="3">
        <v>70</v>
      </c>
      <c r="I41" s="3">
        <f t="shared" si="0"/>
        <v>74</v>
      </c>
      <c r="J41" s="3" t="str">
        <f t="shared" si="1"/>
        <v>Lulus</v>
      </c>
    </row>
    <row r="42" spans="1:10" ht="15.75" customHeight="1">
      <c r="A42" s="2">
        <v>36</v>
      </c>
      <c r="B42" s="19">
        <v>17711139</v>
      </c>
      <c r="C42" s="19" t="s">
        <v>230</v>
      </c>
      <c r="D42" s="29">
        <v>100</v>
      </c>
      <c r="E42" s="3">
        <v>95</v>
      </c>
      <c r="F42" s="3">
        <v>70</v>
      </c>
      <c r="G42" s="3">
        <v>100</v>
      </c>
      <c r="H42" s="3">
        <v>70</v>
      </c>
      <c r="I42" s="3">
        <f t="shared" si="0"/>
        <v>73.5</v>
      </c>
      <c r="J42" s="3" t="str">
        <f t="shared" si="1"/>
        <v>Lulus</v>
      </c>
    </row>
    <row r="43" spans="1:10" ht="15.75" customHeight="1">
      <c r="A43" s="2">
        <v>37</v>
      </c>
      <c r="B43" s="19">
        <v>17711140</v>
      </c>
      <c r="C43" s="19" t="s">
        <v>231</v>
      </c>
      <c r="D43" s="29">
        <v>80</v>
      </c>
      <c r="E43" s="3">
        <v>80</v>
      </c>
      <c r="F43" s="3">
        <v>70</v>
      </c>
      <c r="G43" s="3">
        <v>100</v>
      </c>
      <c r="H43" s="3">
        <v>70</v>
      </c>
      <c r="I43" s="3">
        <f t="shared" si="0"/>
        <v>73</v>
      </c>
      <c r="J43" s="3" t="str">
        <f t="shared" si="1"/>
        <v>Lulus</v>
      </c>
    </row>
    <row r="44" spans="1:10" ht="15.75" customHeight="1">
      <c r="A44" s="2">
        <v>38</v>
      </c>
      <c r="B44" s="19">
        <v>17711143</v>
      </c>
      <c r="C44" s="19" t="s">
        <v>232</v>
      </c>
      <c r="D44" s="29">
        <v>80</v>
      </c>
      <c r="E44" s="3">
        <v>90</v>
      </c>
      <c r="F44" s="3">
        <v>85</v>
      </c>
      <c r="G44" s="3">
        <v>100</v>
      </c>
      <c r="H44" s="3">
        <v>80</v>
      </c>
      <c r="I44" s="3">
        <f t="shared" si="0"/>
        <v>82.25</v>
      </c>
      <c r="J44" s="3" t="str">
        <f t="shared" si="1"/>
        <v>Lulus</v>
      </c>
    </row>
    <row r="45" spans="1:10" ht="15.75" customHeight="1">
      <c r="A45" s="2">
        <v>39</v>
      </c>
      <c r="B45" s="19">
        <v>17711150</v>
      </c>
      <c r="C45" s="19" t="s">
        <v>233</v>
      </c>
      <c r="D45" s="29">
        <v>80</v>
      </c>
      <c r="E45" s="3">
        <v>100</v>
      </c>
      <c r="F45" s="3">
        <v>90</v>
      </c>
      <c r="G45" s="3">
        <v>100</v>
      </c>
      <c r="H45" s="3">
        <v>90</v>
      </c>
      <c r="I45" s="3">
        <f t="shared" si="0"/>
        <v>88.5</v>
      </c>
      <c r="J45" s="3" t="str">
        <f t="shared" si="1"/>
        <v>Lulus</v>
      </c>
    </row>
    <row r="46" spans="1:10" ht="15.75" customHeight="1">
      <c r="A46" s="2">
        <v>40</v>
      </c>
      <c r="B46" s="38">
        <v>17711154</v>
      </c>
      <c r="C46" s="38" t="s">
        <v>234</v>
      </c>
      <c r="D46" s="29">
        <v>70</v>
      </c>
      <c r="E46" s="3">
        <v>85</v>
      </c>
      <c r="F46" s="3">
        <v>70</v>
      </c>
      <c r="G46" s="3">
        <v>100</v>
      </c>
      <c r="H46" s="3">
        <v>65</v>
      </c>
      <c r="I46" s="3">
        <f t="shared" si="0"/>
        <v>68.5</v>
      </c>
      <c r="J46" s="3" t="str">
        <f t="shared" si="1"/>
        <v>Lulus</v>
      </c>
    </row>
    <row r="47" spans="1:10" ht="15.75" customHeight="1">
      <c r="A47" s="2">
        <v>41</v>
      </c>
      <c r="B47" s="19">
        <v>17711166</v>
      </c>
      <c r="C47" s="19" t="s">
        <v>235</v>
      </c>
      <c r="D47" s="29">
        <v>90</v>
      </c>
      <c r="E47" s="3">
        <v>85</v>
      </c>
      <c r="F47" s="3">
        <v>100</v>
      </c>
      <c r="G47" s="3">
        <v>100</v>
      </c>
      <c r="H47" s="3">
        <v>90</v>
      </c>
      <c r="I47" s="3">
        <f t="shared" si="0"/>
        <v>90.5</v>
      </c>
      <c r="J47" s="3" t="str">
        <f t="shared" si="1"/>
        <v>Lulus</v>
      </c>
    </row>
    <row r="48" spans="1:10" ht="15.75" customHeight="1">
      <c r="A48" s="2">
        <v>42</v>
      </c>
      <c r="B48" s="19">
        <v>17711167</v>
      </c>
      <c r="C48" s="19" t="s">
        <v>236</v>
      </c>
      <c r="D48" s="29">
        <v>80</v>
      </c>
      <c r="E48" s="3">
        <v>90</v>
      </c>
      <c r="F48" s="3">
        <v>90</v>
      </c>
      <c r="G48" s="3">
        <v>100</v>
      </c>
      <c r="H48" s="3">
        <v>95</v>
      </c>
      <c r="I48" s="3">
        <f t="shared" si="0"/>
        <v>94.5</v>
      </c>
      <c r="J48" s="3" t="str">
        <f t="shared" si="1"/>
        <v>Lulus</v>
      </c>
    </row>
    <row r="49" spans="1:10" ht="15.75" customHeight="1">
      <c r="A49" s="2">
        <v>43</v>
      </c>
      <c r="B49" s="19">
        <v>17711170</v>
      </c>
      <c r="C49" s="19" t="s">
        <v>237</v>
      </c>
      <c r="D49" s="29">
        <v>100</v>
      </c>
      <c r="E49" s="3">
        <v>95</v>
      </c>
      <c r="F49" s="3">
        <v>100</v>
      </c>
      <c r="G49" s="3">
        <v>100</v>
      </c>
      <c r="H49" s="3">
        <v>90</v>
      </c>
      <c r="I49" s="3">
        <f t="shared" si="0"/>
        <v>92</v>
      </c>
      <c r="J49" s="3" t="str">
        <f t="shared" si="1"/>
        <v>Lulus</v>
      </c>
    </row>
    <row r="50" spans="1:10" ht="15.75" customHeight="1">
      <c r="A50" s="2">
        <v>44</v>
      </c>
      <c r="B50" s="19">
        <v>17711171</v>
      </c>
      <c r="C50" s="19" t="s">
        <v>238</v>
      </c>
      <c r="D50" s="29">
        <v>70</v>
      </c>
      <c r="E50" s="3">
        <v>100</v>
      </c>
      <c r="F50" s="3">
        <v>90</v>
      </c>
      <c r="G50" s="3">
        <v>100</v>
      </c>
      <c r="H50" s="3">
        <v>67.5</v>
      </c>
      <c r="I50" s="3">
        <f t="shared" si="0"/>
        <v>70.5</v>
      </c>
      <c r="J50" s="3" t="str">
        <f t="shared" si="1"/>
        <v>Lulus</v>
      </c>
    </row>
    <row r="51" spans="1:10" ht="15.75" customHeight="1">
      <c r="A51" s="2">
        <v>45</v>
      </c>
      <c r="B51" s="19">
        <v>17711172</v>
      </c>
      <c r="C51" s="19" t="s">
        <v>239</v>
      </c>
      <c r="D51" s="29">
        <v>100</v>
      </c>
      <c r="E51" s="3">
        <v>85</v>
      </c>
      <c r="F51" s="3">
        <v>90</v>
      </c>
      <c r="G51" s="3">
        <v>100</v>
      </c>
      <c r="H51" s="3">
        <v>85</v>
      </c>
      <c r="I51" s="3">
        <f t="shared" si="0"/>
        <v>86</v>
      </c>
      <c r="J51" s="3" t="str">
        <f t="shared" si="1"/>
        <v>Lulus</v>
      </c>
    </row>
    <row r="52" spans="1:10" ht="15.75" customHeight="1">
      <c r="A52" s="2">
        <v>46</v>
      </c>
      <c r="B52" s="19">
        <v>17711175</v>
      </c>
      <c r="C52" s="19" t="s">
        <v>240</v>
      </c>
      <c r="D52" s="29">
        <v>90</v>
      </c>
      <c r="E52" s="3">
        <v>90</v>
      </c>
      <c r="F52" s="3">
        <v>80</v>
      </c>
      <c r="G52" s="3">
        <v>100</v>
      </c>
      <c r="H52" s="3">
        <v>65</v>
      </c>
      <c r="I52" s="3">
        <f t="shared" si="0"/>
        <v>70.5</v>
      </c>
      <c r="J52" s="3" t="str">
        <f t="shared" si="1"/>
        <v>Lulus</v>
      </c>
    </row>
    <row r="53" spans="1:10" ht="15.75" customHeight="1">
      <c r="A53" s="2">
        <v>47</v>
      </c>
      <c r="B53" s="19">
        <v>17711176</v>
      </c>
      <c r="C53" s="19" t="s">
        <v>241</v>
      </c>
      <c r="D53" s="29">
        <v>60</v>
      </c>
      <c r="E53" s="3">
        <v>80</v>
      </c>
      <c r="F53" s="3">
        <v>50</v>
      </c>
      <c r="G53" s="3">
        <v>100</v>
      </c>
      <c r="H53" s="3">
        <v>82.5</v>
      </c>
      <c r="I53" s="3">
        <f t="shared" si="0"/>
        <v>80</v>
      </c>
      <c r="J53" s="3" t="str">
        <f t="shared" si="1"/>
        <v>Lulus</v>
      </c>
    </row>
    <row r="54" spans="1:10" ht="15.75" customHeight="1">
      <c r="A54" s="2">
        <v>48</v>
      </c>
      <c r="B54" s="19">
        <v>17711178</v>
      </c>
      <c r="C54" s="19" t="s">
        <v>242</v>
      </c>
      <c r="D54" s="29">
        <v>100</v>
      </c>
      <c r="E54" s="3">
        <v>80</v>
      </c>
      <c r="F54" s="3">
        <v>90</v>
      </c>
      <c r="G54" s="3">
        <v>100</v>
      </c>
      <c r="H54" s="3">
        <v>72.5</v>
      </c>
      <c r="I54" s="3">
        <f t="shared" si="0"/>
        <v>77</v>
      </c>
      <c r="J54" s="3" t="str">
        <f t="shared" si="1"/>
        <v>Lulus</v>
      </c>
    </row>
    <row r="55" spans="1:10" ht="15.75" customHeight="1">
      <c r="A55" s="2">
        <v>49</v>
      </c>
      <c r="B55" s="19">
        <v>17711186</v>
      </c>
      <c r="C55" s="19" t="s">
        <v>243</v>
      </c>
      <c r="D55" s="29">
        <v>90</v>
      </c>
      <c r="E55" s="3">
        <v>80</v>
      </c>
      <c r="F55" s="3">
        <v>50</v>
      </c>
      <c r="G55" s="3">
        <v>100</v>
      </c>
      <c r="H55" s="3">
        <v>75</v>
      </c>
      <c r="I55" s="3">
        <f t="shared" si="0"/>
        <v>75.5</v>
      </c>
      <c r="J55" s="3" t="str">
        <f t="shared" si="1"/>
        <v>Lulus</v>
      </c>
    </row>
    <row r="56" spans="1:10" ht="15.75" customHeight="1">
      <c r="A56" s="2">
        <v>50</v>
      </c>
      <c r="B56" s="19">
        <v>17711188</v>
      </c>
      <c r="C56" s="19" t="s">
        <v>244</v>
      </c>
      <c r="D56" s="29">
        <v>80</v>
      </c>
      <c r="E56" s="3">
        <v>100</v>
      </c>
      <c r="F56" s="3">
        <v>90</v>
      </c>
      <c r="G56" s="3">
        <v>100</v>
      </c>
      <c r="H56" s="3">
        <v>80</v>
      </c>
      <c r="I56" s="3">
        <f t="shared" si="0"/>
        <v>81.5</v>
      </c>
      <c r="J56" s="3" t="str">
        <f t="shared" si="1"/>
        <v>Lulus</v>
      </c>
    </row>
    <row r="57" spans="1:10" ht="15.75" customHeight="1">
      <c r="A57" s="42" t="s">
        <v>8</v>
      </c>
      <c r="B57" s="42"/>
      <c r="C57" s="42"/>
      <c r="D57" s="23"/>
      <c r="E57" s="23"/>
      <c r="F57" s="23"/>
      <c r="G57" s="23"/>
      <c r="H57" s="23"/>
      <c r="I57" s="23"/>
      <c r="J57" s="3"/>
    </row>
    <row r="58" spans="1:10" ht="15.75" customHeight="1">
      <c r="A58" s="14" t="s">
        <v>1</v>
      </c>
      <c r="B58" s="14" t="s">
        <v>2</v>
      </c>
      <c r="C58" s="14" t="s">
        <v>3</v>
      </c>
      <c r="D58" s="14" t="s">
        <v>4</v>
      </c>
      <c r="E58" s="14" t="s">
        <v>5</v>
      </c>
      <c r="F58" s="1" t="s">
        <v>4</v>
      </c>
      <c r="G58" s="1" t="s">
        <v>5</v>
      </c>
      <c r="H58" s="14" t="s">
        <v>11</v>
      </c>
      <c r="I58" s="14" t="s">
        <v>9</v>
      </c>
      <c r="J58" s="1" t="s">
        <v>185</v>
      </c>
    </row>
    <row r="59" spans="1:10" ht="15.75" customHeight="1">
      <c r="A59" s="2">
        <v>1</v>
      </c>
      <c r="B59" s="38">
        <v>14711156</v>
      </c>
      <c r="C59" s="38" t="s">
        <v>245</v>
      </c>
      <c r="D59" s="29">
        <v>20</v>
      </c>
      <c r="E59" s="3">
        <v>60</v>
      </c>
      <c r="F59" s="3">
        <v>10</v>
      </c>
      <c r="G59" s="3">
        <v>100</v>
      </c>
      <c r="H59" s="3">
        <v>35</v>
      </c>
      <c r="I59" s="3">
        <f aca="true" t="shared" si="2" ref="I59:I108">(D59*5%)+(E130*5%)+(F59*5%)+(G59*5%)+(H59*80%)</f>
        <v>39</v>
      </c>
      <c r="J59" s="3" t="s">
        <v>357</v>
      </c>
    </row>
    <row r="60" spans="1:10" ht="15.75" customHeight="1">
      <c r="A60" s="2">
        <f>A59+1</f>
        <v>2</v>
      </c>
      <c r="B60" s="19">
        <v>17711009</v>
      </c>
      <c r="C60" s="19" t="s">
        <v>246</v>
      </c>
      <c r="D60" s="29">
        <v>65</v>
      </c>
      <c r="E60" s="3">
        <v>75</v>
      </c>
      <c r="F60" s="3">
        <v>100</v>
      </c>
      <c r="G60" s="3">
        <v>100</v>
      </c>
      <c r="H60" s="3">
        <v>60</v>
      </c>
      <c r="I60" s="3">
        <f t="shared" si="2"/>
        <v>65.75</v>
      </c>
      <c r="J60" s="3" t="str">
        <f t="shared" si="1"/>
        <v>Lulus</v>
      </c>
    </row>
    <row r="61" spans="1:10" ht="15.75" customHeight="1">
      <c r="A61" s="2">
        <f>A60+1</f>
        <v>3</v>
      </c>
      <c r="B61" s="19">
        <v>17711016</v>
      </c>
      <c r="C61" s="19" t="s">
        <v>247</v>
      </c>
      <c r="D61" s="29">
        <v>65</v>
      </c>
      <c r="E61" s="3">
        <v>100</v>
      </c>
      <c r="F61" s="3">
        <v>100</v>
      </c>
      <c r="G61" s="3">
        <v>100</v>
      </c>
      <c r="H61" s="3">
        <v>80</v>
      </c>
      <c r="I61" s="3">
        <f t="shared" si="2"/>
        <v>81.75</v>
      </c>
      <c r="J61" s="3" t="str">
        <f t="shared" si="1"/>
        <v>Lulus</v>
      </c>
    </row>
    <row r="62" spans="1:10" ht="15.75" customHeight="1">
      <c r="A62" s="2">
        <v>4</v>
      </c>
      <c r="B62" s="19">
        <v>17711022</v>
      </c>
      <c r="C62" s="19" t="s">
        <v>248</v>
      </c>
      <c r="D62" s="29">
        <v>70</v>
      </c>
      <c r="E62" s="3">
        <v>90</v>
      </c>
      <c r="F62" s="3">
        <v>100</v>
      </c>
      <c r="G62" s="3">
        <v>100</v>
      </c>
      <c r="H62" s="3">
        <v>85</v>
      </c>
      <c r="I62" s="3">
        <f t="shared" si="2"/>
        <v>86</v>
      </c>
      <c r="J62" s="3" t="str">
        <f t="shared" si="1"/>
        <v>Lulus</v>
      </c>
    </row>
    <row r="63" spans="1:10" ht="15.75" customHeight="1">
      <c r="A63" s="2">
        <v>5</v>
      </c>
      <c r="B63" s="19">
        <v>17711023</v>
      </c>
      <c r="C63" s="19" t="s">
        <v>249</v>
      </c>
      <c r="D63" s="29">
        <v>85</v>
      </c>
      <c r="E63" s="3">
        <v>90</v>
      </c>
      <c r="F63" s="3">
        <v>80</v>
      </c>
      <c r="G63" s="3">
        <v>100</v>
      </c>
      <c r="H63" s="3">
        <v>70</v>
      </c>
      <c r="I63" s="3">
        <f t="shared" si="2"/>
        <v>74.25</v>
      </c>
      <c r="J63" s="3" t="str">
        <f t="shared" si="1"/>
        <v>Lulus</v>
      </c>
    </row>
    <row r="64" spans="1:10" ht="15.75" customHeight="1">
      <c r="A64" s="2">
        <f aca="true" t="shared" si="3" ref="A64:A108">A63+1</f>
        <v>6</v>
      </c>
      <c r="B64" s="19">
        <v>17711026</v>
      </c>
      <c r="C64" s="32" t="s">
        <v>250</v>
      </c>
      <c r="D64" s="29">
        <v>85</v>
      </c>
      <c r="E64" s="3">
        <v>90</v>
      </c>
      <c r="F64" s="3">
        <v>90</v>
      </c>
      <c r="G64" s="3">
        <v>100</v>
      </c>
      <c r="H64" s="3">
        <v>75</v>
      </c>
      <c r="I64" s="3">
        <f t="shared" si="2"/>
        <v>78.75</v>
      </c>
      <c r="J64" s="3" t="str">
        <f t="shared" si="1"/>
        <v>Lulus</v>
      </c>
    </row>
    <row r="65" spans="1:10" ht="15.75" customHeight="1">
      <c r="A65" s="2">
        <f t="shared" si="3"/>
        <v>7</v>
      </c>
      <c r="B65" s="19">
        <v>17711027</v>
      </c>
      <c r="C65" s="19" t="s">
        <v>251</v>
      </c>
      <c r="D65" s="29">
        <v>80</v>
      </c>
      <c r="E65" s="3">
        <v>80</v>
      </c>
      <c r="F65" s="3">
        <v>100</v>
      </c>
      <c r="G65" s="3">
        <v>100</v>
      </c>
      <c r="H65" s="3">
        <v>85</v>
      </c>
      <c r="I65" s="3">
        <f t="shared" si="2"/>
        <v>86.5</v>
      </c>
      <c r="J65" s="3" t="str">
        <f t="shared" si="1"/>
        <v>Lulus</v>
      </c>
    </row>
    <row r="66" spans="1:10" ht="15.75" customHeight="1">
      <c r="A66" s="2">
        <f t="shared" si="3"/>
        <v>8</v>
      </c>
      <c r="B66" s="19">
        <v>17711032</v>
      </c>
      <c r="C66" s="19" t="s">
        <v>252</v>
      </c>
      <c r="D66" s="29">
        <v>65</v>
      </c>
      <c r="E66" s="3">
        <v>90</v>
      </c>
      <c r="F66" s="3">
        <v>10</v>
      </c>
      <c r="G66" s="3">
        <v>100</v>
      </c>
      <c r="H66" s="3">
        <v>65</v>
      </c>
      <c r="I66" s="3">
        <f t="shared" si="2"/>
        <v>64.75</v>
      </c>
      <c r="J66" s="3" t="str">
        <f t="shared" si="1"/>
        <v>Lulus</v>
      </c>
    </row>
    <row r="67" spans="1:10" ht="15.75" customHeight="1">
      <c r="A67" s="2">
        <f t="shared" si="3"/>
        <v>9</v>
      </c>
      <c r="B67" s="19">
        <v>17711039</v>
      </c>
      <c r="C67" s="32" t="s">
        <v>253</v>
      </c>
      <c r="D67" s="29">
        <v>80</v>
      </c>
      <c r="E67" s="3">
        <v>90</v>
      </c>
      <c r="F67" s="3">
        <v>90</v>
      </c>
      <c r="G67" s="3">
        <v>100</v>
      </c>
      <c r="H67" s="3">
        <v>80</v>
      </c>
      <c r="I67" s="3">
        <f t="shared" si="2"/>
        <v>82</v>
      </c>
      <c r="J67" s="3" t="str">
        <f t="shared" si="1"/>
        <v>Lulus</v>
      </c>
    </row>
    <row r="68" spans="1:10" ht="15.75" customHeight="1">
      <c r="A68" s="2">
        <f t="shared" si="3"/>
        <v>10</v>
      </c>
      <c r="B68" s="19">
        <v>17711040</v>
      </c>
      <c r="C68" s="19" t="s">
        <v>254</v>
      </c>
      <c r="D68" s="29">
        <v>70</v>
      </c>
      <c r="E68" s="3">
        <v>80</v>
      </c>
      <c r="F68" s="3">
        <v>80</v>
      </c>
      <c r="G68" s="3">
        <v>100</v>
      </c>
      <c r="H68" s="3">
        <v>65</v>
      </c>
      <c r="I68" s="3">
        <f t="shared" si="2"/>
        <v>69</v>
      </c>
      <c r="J68" s="3" t="str">
        <f t="shared" si="1"/>
        <v>Lulus</v>
      </c>
    </row>
    <row r="69" spans="1:10" ht="15.75" customHeight="1">
      <c r="A69" s="2">
        <f t="shared" si="3"/>
        <v>11</v>
      </c>
      <c r="B69" s="19">
        <v>17711045</v>
      </c>
      <c r="C69" s="19" t="s">
        <v>255</v>
      </c>
      <c r="D69" s="29">
        <v>100</v>
      </c>
      <c r="E69" s="3">
        <v>90</v>
      </c>
      <c r="F69" s="3">
        <v>100</v>
      </c>
      <c r="G69" s="3">
        <v>100</v>
      </c>
      <c r="H69" s="3">
        <v>90</v>
      </c>
      <c r="I69" s="3">
        <f t="shared" si="2"/>
        <v>91.5</v>
      </c>
      <c r="J69" s="3" t="str">
        <f t="shared" si="1"/>
        <v>Lulus</v>
      </c>
    </row>
    <row r="70" spans="1:10" ht="15.75" customHeight="1">
      <c r="A70" s="2">
        <f t="shared" si="3"/>
        <v>12</v>
      </c>
      <c r="B70" s="19">
        <v>17711048</v>
      </c>
      <c r="C70" s="19" t="s">
        <v>256</v>
      </c>
      <c r="D70" s="29">
        <v>80</v>
      </c>
      <c r="E70" s="3">
        <v>60</v>
      </c>
      <c r="F70" s="3">
        <v>100</v>
      </c>
      <c r="G70" s="3">
        <v>100</v>
      </c>
      <c r="H70" s="3">
        <v>65</v>
      </c>
      <c r="I70" s="3">
        <f t="shared" si="2"/>
        <v>70</v>
      </c>
      <c r="J70" s="3" t="str">
        <f t="shared" si="1"/>
        <v>Lulus</v>
      </c>
    </row>
    <row r="71" spans="1:10" ht="15.75" customHeight="1">
      <c r="A71" s="2">
        <f t="shared" si="3"/>
        <v>13</v>
      </c>
      <c r="B71" s="19">
        <v>17711051</v>
      </c>
      <c r="C71" s="19" t="s">
        <v>257</v>
      </c>
      <c r="D71" s="29">
        <v>90</v>
      </c>
      <c r="E71" s="3">
        <v>50</v>
      </c>
      <c r="F71" s="3">
        <v>70</v>
      </c>
      <c r="G71" s="3">
        <v>100</v>
      </c>
      <c r="H71" s="3">
        <v>70</v>
      </c>
      <c r="I71" s="3">
        <f t="shared" si="2"/>
        <v>74</v>
      </c>
      <c r="J71" s="3" t="str">
        <f t="shared" si="1"/>
        <v>Lulus</v>
      </c>
    </row>
    <row r="72" spans="1:10" ht="15.75" customHeight="1">
      <c r="A72" s="2">
        <f t="shared" si="3"/>
        <v>14</v>
      </c>
      <c r="B72" s="19">
        <v>17711053</v>
      </c>
      <c r="C72" s="19" t="s">
        <v>258</v>
      </c>
      <c r="D72" s="29">
        <v>70</v>
      </c>
      <c r="E72" s="3">
        <v>90</v>
      </c>
      <c r="F72" s="3">
        <v>40</v>
      </c>
      <c r="G72" s="3">
        <v>100</v>
      </c>
      <c r="H72" s="3">
        <v>80</v>
      </c>
      <c r="I72" s="3">
        <f t="shared" si="2"/>
        <v>79</v>
      </c>
      <c r="J72" s="3" t="str">
        <f aca="true" t="shared" si="4" ref="J72:J108">IF(I72&gt;=60,"Lulus","INHAL")</f>
        <v>Lulus</v>
      </c>
    </row>
    <row r="73" spans="1:10" ht="15.75" customHeight="1">
      <c r="A73" s="2">
        <f t="shared" si="3"/>
        <v>15</v>
      </c>
      <c r="B73" s="19">
        <v>17711055</v>
      </c>
      <c r="C73" s="19" t="s">
        <v>259</v>
      </c>
      <c r="D73" s="29">
        <v>100</v>
      </c>
      <c r="E73" s="3">
        <v>65</v>
      </c>
      <c r="F73" s="3">
        <v>90</v>
      </c>
      <c r="G73" s="3">
        <v>100</v>
      </c>
      <c r="H73" s="3">
        <v>85</v>
      </c>
      <c r="I73" s="3">
        <f t="shared" si="2"/>
        <v>87.5</v>
      </c>
      <c r="J73" s="3" t="str">
        <f t="shared" si="4"/>
        <v>Lulus</v>
      </c>
    </row>
    <row r="74" spans="1:10" ht="15.75" customHeight="1">
      <c r="A74" s="2">
        <f t="shared" si="3"/>
        <v>16</v>
      </c>
      <c r="B74" s="19">
        <v>17711060</v>
      </c>
      <c r="C74" s="19" t="s">
        <v>260</v>
      </c>
      <c r="D74" s="29">
        <v>90</v>
      </c>
      <c r="E74" s="3">
        <v>60</v>
      </c>
      <c r="F74" s="3">
        <v>90</v>
      </c>
      <c r="G74" s="3">
        <v>100</v>
      </c>
      <c r="H74" s="3">
        <v>100</v>
      </c>
      <c r="I74" s="3">
        <f t="shared" si="2"/>
        <v>98</v>
      </c>
      <c r="J74" s="3" t="str">
        <f t="shared" si="4"/>
        <v>Lulus</v>
      </c>
    </row>
    <row r="75" spans="1:10" ht="15.75" customHeight="1">
      <c r="A75" s="2">
        <f t="shared" si="3"/>
        <v>17</v>
      </c>
      <c r="B75" s="19">
        <v>17711063</v>
      </c>
      <c r="C75" s="19" t="s">
        <v>261</v>
      </c>
      <c r="D75" s="29">
        <v>80</v>
      </c>
      <c r="E75" s="3">
        <v>80</v>
      </c>
      <c r="F75" s="3">
        <v>80</v>
      </c>
      <c r="G75" s="3">
        <v>100</v>
      </c>
      <c r="H75" s="3">
        <v>80</v>
      </c>
      <c r="I75" s="3">
        <f t="shared" si="2"/>
        <v>81</v>
      </c>
      <c r="J75" s="3" t="str">
        <f t="shared" si="4"/>
        <v>Lulus</v>
      </c>
    </row>
    <row r="76" spans="1:10" ht="15.75" customHeight="1">
      <c r="A76" s="2">
        <f t="shared" si="3"/>
        <v>18</v>
      </c>
      <c r="B76" s="19">
        <v>17711080</v>
      </c>
      <c r="C76" s="19" t="s">
        <v>262</v>
      </c>
      <c r="D76" s="29">
        <v>90</v>
      </c>
      <c r="E76" s="3">
        <v>85</v>
      </c>
      <c r="F76" s="3">
        <v>100</v>
      </c>
      <c r="G76" s="3">
        <v>100</v>
      </c>
      <c r="H76" s="3">
        <v>72.5</v>
      </c>
      <c r="I76" s="3">
        <f t="shared" si="2"/>
        <v>76.5</v>
      </c>
      <c r="J76" s="3" t="str">
        <f t="shared" si="4"/>
        <v>Lulus</v>
      </c>
    </row>
    <row r="77" spans="1:10" ht="15.75" customHeight="1">
      <c r="A77" s="2">
        <f t="shared" si="3"/>
        <v>19</v>
      </c>
      <c r="B77" s="38">
        <v>17711087</v>
      </c>
      <c r="C77" s="38" t="s">
        <v>263</v>
      </c>
      <c r="D77" s="29">
        <v>80</v>
      </c>
      <c r="E77" s="3">
        <v>70</v>
      </c>
      <c r="F77" s="3">
        <v>0</v>
      </c>
      <c r="G77" s="3">
        <v>85</v>
      </c>
      <c r="H77" s="3">
        <v>75</v>
      </c>
      <c r="I77" s="3">
        <f t="shared" si="2"/>
        <v>73.25</v>
      </c>
      <c r="J77" s="3" t="str">
        <f t="shared" si="4"/>
        <v>Lulus</v>
      </c>
    </row>
    <row r="78" spans="1:10" ht="15.75" customHeight="1">
      <c r="A78" s="2">
        <f t="shared" si="3"/>
        <v>20</v>
      </c>
      <c r="B78" s="19">
        <v>17711095</v>
      </c>
      <c r="C78" s="19" t="s">
        <v>264</v>
      </c>
      <c r="D78" s="29">
        <v>100</v>
      </c>
      <c r="E78" s="3">
        <v>90</v>
      </c>
      <c r="F78" s="3">
        <v>70</v>
      </c>
      <c r="G78" s="3">
        <v>100</v>
      </c>
      <c r="H78" s="3">
        <v>90</v>
      </c>
      <c r="I78" s="3">
        <f t="shared" si="2"/>
        <v>90</v>
      </c>
      <c r="J78" s="3" t="str">
        <f t="shared" si="4"/>
        <v>Lulus</v>
      </c>
    </row>
    <row r="79" spans="1:10" ht="15.75" customHeight="1">
      <c r="A79" s="2">
        <f t="shared" si="3"/>
        <v>21</v>
      </c>
      <c r="B79" s="19">
        <v>17711097</v>
      </c>
      <c r="C79" s="19" t="s">
        <v>265</v>
      </c>
      <c r="D79" s="29">
        <v>100</v>
      </c>
      <c r="E79" s="3">
        <v>85</v>
      </c>
      <c r="F79" s="3">
        <v>100</v>
      </c>
      <c r="G79" s="3">
        <v>100</v>
      </c>
      <c r="H79" s="3">
        <v>100</v>
      </c>
      <c r="I79" s="3">
        <f t="shared" si="2"/>
        <v>97.5</v>
      </c>
      <c r="J79" s="3" t="str">
        <f t="shared" si="4"/>
        <v>Lulus</v>
      </c>
    </row>
    <row r="80" spans="1:10" ht="15.75" customHeight="1">
      <c r="A80" s="2">
        <f t="shared" si="3"/>
        <v>22</v>
      </c>
      <c r="B80" s="19">
        <v>17711098</v>
      </c>
      <c r="C80" s="32" t="s">
        <v>266</v>
      </c>
      <c r="D80" s="29">
        <v>90</v>
      </c>
      <c r="E80" s="3">
        <v>80</v>
      </c>
      <c r="F80" s="3">
        <v>100</v>
      </c>
      <c r="G80" s="3">
        <v>100</v>
      </c>
      <c r="H80" s="3">
        <v>80</v>
      </c>
      <c r="I80" s="3">
        <f t="shared" si="2"/>
        <v>81.5</v>
      </c>
      <c r="J80" s="3" t="str">
        <f t="shared" si="4"/>
        <v>Lulus</v>
      </c>
    </row>
    <row r="81" spans="1:10" ht="15.75" customHeight="1">
      <c r="A81" s="2">
        <f t="shared" si="3"/>
        <v>23</v>
      </c>
      <c r="B81" s="19">
        <v>17711099</v>
      </c>
      <c r="C81" s="19" t="s">
        <v>267</v>
      </c>
      <c r="D81" s="29">
        <v>60</v>
      </c>
      <c r="E81" s="3">
        <v>70</v>
      </c>
      <c r="F81" s="3">
        <v>90</v>
      </c>
      <c r="G81" s="3">
        <v>100</v>
      </c>
      <c r="H81" s="3">
        <v>70</v>
      </c>
      <c r="I81" s="3">
        <f t="shared" si="2"/>
        <v>72</v>
      </c>
      <c r="J81" s="3" t="str">
        <f t="shared" si="4"/>
        <v>Lulus</v>
      </c>
    </row>
    <row r="82" spans="1:10" ht="15.75" customHeight="1">
      <c r="A82" s="2">
        <f t="shared" si="3"/>
        <v>24</v>
      </c>
      <c r="B82" s="19">
        <v>17711105</v>
      </c>
      <c r="C82" s="19" t="s">
        <v>268</v>
      </c>
      <c r="D82" s="29">
        <v>60</v>
      </c>
      <c r="E82" s="3">
        <v>80</v>
      </c>
      <c r="F82" s="3">
        <v>30</v>
      </c>
      <c r="G82" s="3">
        <v>100</v>
      </c>
      <c r="H82" s="3">
        <v>60</v>
      </c>
      <c r="I82" s="3">
        <f t="shared" si="2"/>
        <v>60</v>
      </c>
      <c r="J82" s="3" t="str">
        <f t="shared" si="4"/>
        <v>Lulus</v>
      </c>
    </row>
    <row r="83" spans="1:10" ht="15.75" customHeight="1">
      <c r="A83" s="2">
        <f t="shared" si="3"/>
        <v>25</v>
      </c>
      <c r="B83" s="19">
        <v>17711108</v>
      </c>
      <c r="C83" s="19" t="s">
        <v>269</v>
      </c>
      <c r="D83" s="29">
        <v>85</v>
      </c>
      <c r="E83" s="3">
        <v>100</v>
      </c>
      <c r="F83" s="3">
        <v>100</v>
      </c>
      <c r="G83" s="3">
        <v>100</v>
      </c>
      <c r="H83" s="3">
        <v>80</v>
      </c>
      <c r="I83" s="3">
        <f t="shared" si="2"/>
        <v>81.75</v>
      </c>
      <c r="J83" s="3" t="str">
        <f t="shared" si="4"/>
        <v>Lulus</v>
      </c>
    </row>
    <row r="84" spans="1:10" ht="15.75" customHeight="1">
      <c r="A84" s="2">
        <f t="shared" si="3"/>
        <v>26</v>
      </c>
      <c r="B84" s="19">
        <v>17711111</v>
      </c>
      <c r="C84" s="19" t="s">
        <v>270</v>
      </c>
      <c r="D84" s="29">
        <v>100</v>
      </c>
      <c r="E84" s="3">
        <v>90</v>
      </c>
      <c r="F84" s="3">
        <v>100</v>
      </c>
      <c r="G84" s="3">
        <v>100</v>
      </c>
      <c r="H84" s="3">
        <v>87.5</v>
      </c>
      <c r="I84" s="3">
        <f t="shared" si="2"/>
        <v>88</v>
      </c>
      <c r="J84" s="3" t="str">
        <f t="shared" si="4"/>
        <v>Lulus</v>
      </c>
    </row>
    <row r="85" spans="1:10" ht="15.75" customHeight="1">
      <c r="A85" s="2">
        <f t="shared" si="3"/>
        <v>27</v>
      </c>
      <c r="B85" s="19">
        <v>17711116</v>
      </c>
      <c r="C85" s="19" t="s">
        <v>271</v>
      </c>
      <c r="D85" s="29">
        <v>80</v>
      </c>
      <c r="E85" s="3">
        <v>90</v>
      </c>
      <c r="F85" s="3">
        <v>60</v>
      </c>
      <c r="G85" s="3">
        <v>100</v>
      </c>
      <c r="H85" s="3">
        <v>80</v>
      </c>
      <c r="I85" s="3">
        <f t="shared" si="2"/>
        <v>80</v>
      </c>
      <c r="J85" s="3" t="str">
        <f t="shared" si="4"/>
        <v>Lulus</v>
      </c>
    </row>
    <row r="86" spans="1:10" ht="15.75" customHeight="1">
      <c r="A86" s="2">
        <f t="shared" si="3"/>
        <v>28</v>
      </c>
      <c r="B86" s="19">
        <v>17711117</v>
      </c>
      <c r="C86" s="19" t="s">
        <v>272</v>
      </c>
      <c r="D86" s="29">
        <v>90</v>
      </c>
      <c r="E86" s="3">
        <v>90</v>
      </c>
      <c r="F86" s="3">
        <v>90</v>
      </c>
      <c r="G86" s="3">
        <v>100</v>
      </c>
      <c r="H86" s="3">
        <v>100</v>
      </c>
      <c r="I86" s="3">
        <f t="shared" si="2"/>
        <v>98.5</v>
      </c>
      <c r="J86" s="3" t="str">
        <f t="shared" si="4"/>
        <v>Lulus</v>
      </c>
    </row>
    <row r="87" spans="1:10" ht="15.75" customHeight="1">
      <c r="A87" s="2">
        <f t="shared" si="3"/>
        <v>29</v>
      </c>
      <c r="B87" s="19">
        <v>17711120</v>
      </c>
      <c r="C87" s="19" t="s">
        <v>273</v>
      </c>
      <c r="D87" s="29">
        <v>80</v>
      </c>
      <c r="E87" s="3">
        <v>80</v>
      </c>
      <c r="F87" s="3">
        <v>90</v>
      </c>
      <c r="G87" s="3">
        <v>100</v>
      </c>
      <c r="H87" s="3">
        <v>85</v>
      </c>
      <c r="I87" s="3">
        <f t="shared" si="2"/>
        <v>84</v>
      </c>
      <c r="J87" s="3" t="str">
        <f t="shared" si="4"/>
        <v>Lulus</v>
      </c>
    </row>
    <row r="88" spans="1:10" ht="15.75" customHeight="1">
      <c r="A88" s="2">
        <f t="shared" si="3"/>
        <v>30</v>
      </c>
      <c r="B88" s="19">
        <v>17711126</v>
      </c>
      <c r="C88" s="19" t="s">
        <v>274</v>
      </c>
      <c r="D88" s="29">
        <v>50</v>
      </c>
      <c r="E88" s="3">
        <v>100</v>
      </c>
      <c r="F88" s="3">
        <v>100</v>
      </c>
      <c r="G88" s="3">
        <v>100</v>
      </c>
      <c r="H88" s="3">
        <v>85</v>
      </c>
      <c r="I88" s="3">
        <f t="shared" si="2"/>
        <v>84.5</v>
      </c>
      <c r="J88" s="3" t="str">
        <f t="shared" si="4"/>
        <v>Lulus</v>
      </c>
    </row>
    <row r="89" spans="1:10" ht="15.75" customHeight="1">
      <c r="A89" s="2">
        <f t="shared" si="3"/>
        <v>31</v>
      </c>
      <c r="B89" s="19">
        <v>17711127</v>
      </c>
      <c r="C89" s="19" t="s">
        <v>275</v>
      </c>
      <c r="D89" s="29">
        <v>85</v>
      </c>
      <c r="E89" s="3">
        <v>90</v>
      </c>
      <c r="F89" s="3">
        <v>100</v>
      </c>
      <c r="G89" s="3">
        <v>100</v>
      </c>
      <c r="H89" s="3">
        <v>65</v>
      </c>
      <c r="I89" s="3">
        <f t="shared" si="2"/>
        <v>70.5</v>
      </c>
      <c r="J89" s="3" t="str">
        <f t="shared" si="4"/>
        <v>Lulus</v>
      </c>
    </row>
    <row r="90" spans="1:10" ht="15.75" customHeight="1">
      <c r="A90" s="2">
        <f t="shared" si="3"/>
        <v>32</v>
      </c>
      <c r="B90" s="19">
        <v>17711129</v>
      </c>
      <c r="C90" s="19" t="s">
        <v>276</v>
      </c>
      <c r="D90" s="29">
        <v>90</v>
      </c>
      <c r="E90" s="3">
        <v>100</v>
      </c>
      <c r="F90" s="3">
        <v>100</v>
      </c>
      <c r="G90" s="3">
        <v>100</v>
      </c>
      <c r="H90" s="3">
        <v>70</v>
      </c>
      <c r="I90" s="3">
        <f t="shared" si="2"/>
        <v>73.5</v>
      </c>
      <c r="J90" s="3" t="str">
        <f t="shared" si="4"/>
        <v>Lulus</v>
      </c>
    </row>
    <row r="91" spans="1:10" ht="15.75" customHeight="1">
      <c r="A91" s="2">
        <f t="shared" si="3"/>
        <v>33</v>
      </c>
      <c r="B91" s="19">
        <v>17711130</v>
      </c>
      <c r="C91" s="19" t="s">
        <v>277</v>
      </c>
      <c r="D91" s="29">
        <v>70</v>
      </c>
      <c r="E91" s="3">
        <v>95</v>
      </c>
      <c r="F91" s="3">
        <v>100</v>
      </c>
      <c r="G91" s="3">
        <v>100</v>
      </c>
      <c r="H91" s="3">
        <v>75</v>
      </c>
      <c r="I91" s="3">
        <f t="shared" si="2"/>
        <v>78</v>
      </c>
      <c r="J91" s="3" t="str">
        <f t="shared" si="4"/>
        <v>Lulus</v>
      </c>
    </row>
    <row r="92" spans="1:10" ht="15.75" customHeight="1">
      <c r="A92" s="2">
        <f t="shared" si="3"/>
        <v>34</v>
      </c>
      <c r="B92" s="19">
        <v>17711131</v>
      </c>
      <c r="C92" s="19" t="s">
        <v>278</v>
      </c>
      <c r="D92" s="29">
        <v>70</v>
      </c>
      <c r="E92" s="3">
        <v>50</v>
      </c>
      <c r="F92" s="3">
        <v>60</v>
      </c>
      <c r="G92" s="3">
        <v>100</v>
      </c>
      <c r="H92" s="3">
        <v>75</v>
      </c>
      <c r="I92" s="3">
        <f t="shared" si="2"/>
        <v>74</v>
      </c>
      <c r="J92" s="3" t="str">
        <f t="shared" si="4"/>
        <v>Lulus</v>
      </c>
    </row>
    <row r="93" spans="1:10" ht="15.75" customHeight="1">
      <c r="A93" s="2">
        <f t="shared" si="3"/>
        <v>35</v>
      </c>
      <c r="B93" s="19">
        <v>17711138</v>
      </c>
      <c r="C93" s="19" t="s">
        <v>279</v>
      </c>
      <c r="D93" s="29">
        <v>65</v>
      </c>
      <c r="E93" s="3">
        <v>80</v>
      </c>
      <c r="F93" s="3">
        <v>100</v>
      </c>
      <c r="G93" s="3">
        <v>100</v>
      </c>
      <c r="H93" s="3">
        <v>65</v>
      </c>
      <c r="I93" s="3">
        <f t="shared" si="2"/>
        <v>70.25</v>
      </c>
      <c r="J93" s="3" t="str">
        <f t="shared" si="4"/>
        <v>Lulus</v>
      </c>
    </row>
    <row r="94" spans="1:10" ht="15.75" customHeight="1">
      <c r="A94" s="2">
        <f t="shared" si="3"/>
        <v>36</v>
      </c>
      <c r="B94" s="19">
        <v>17711141</v>
      </c>
      <c r="C94" s="19" t="s">
        <v>280</v>
      </c>
      <c r="D94" s="29">
        <v>45</v>
      </c>
      <c r="E94" s="3">
        <v>90</v>
      </c>
      <c r="F94" s="3">
        <v>80</v>
      </c>
      <c r="G94" s="3">
        <v>100</v>
      </c>
      <c r="H94" s="3">
        <v>55</v>
      </c>
      <c r="I94" s="3">
        <f t="shared" si="2"/>
        <v>60.25</v>
      </c>
      <c r="J94" s="3" t="str">
        <f t="shared" si="4"/>
        <v>Lulus</v>
      </c>
    </row>
    <row r="95" spans="1:10" ht="15.75" customHeight="1">
      <c r="A95" s="2">
        <f t="shared" si="3"/>
        <v>37</v>
      </c>
      <c r="B95" s="19">
        <v>17711145</v>
      </c>
      <c r="C95" s="19" t="s">
        <v>281</v>
      </c>
      <c r="D95" s="29">
        <v>40</v>
      </c>
      <c r="E95" s="3">
        <v>70</v>
      </c>
      <c r="F95" s="3">
        <v>60</v>
      </c>
      <c r="G95" s="3">
        <v>100</v>
      </c>
      <c r="H95" s="3">
        <v>70</v>
      </c>
      <c r="I95" s="3">
        <f t="shared" si="2"/>
        <v>70</v>
      </c>
      <c r="J95" s="3" t="str">
        <f t="shared" si="4"/>
        <v>Lulus</v>
      </c>
    </row>
    <row r="96" spans="1:10" ht="15.75" customHeight="1">
      <c r="A96" s="2">
        <f t="shared" si="3"/>
        <v>38</v>
      </c>
      <c r="B96" s="19">
        <v>17711147</v>
      </c>
      <c r="C96" s="19" t="s">
        <v>282</v>
      </c>
      <c r="D96" s="29">
        <v>85</v>
      </c>
      <c r="E96" s="3">
        <v>85</v>
      </c>
      <c r="F96" s="3">
        <v>60</v>
      </c>
      <c r="G96" s="3">
        <v>100</v>
      </c>
      <c r="H96" s="3">
        <v>55</v>
      </c>
      <c r="I96" s="3">
        <f t="shared" si="2"/>
        <v>61</v>
      </c>
      <c r="J96" s="3" t="str">
        <f t="shared" si="4"/>
        <v>Lulus</v>
      </c>
    </row>
    <row r="97" spans="1:10" ht="15.75" customHeight="1">
      <c r="A97" s="2">
        <f t="shared" si="3"/>
        <v>39</v>
      </c>
      <c r="B97" s="19">
        <v>17711152</v>
      </c>
      <c r="C97" s="19" t="s">
        <v>283</v>
      </c>
      <c r="D97" s="29">
        <v>80</v>
      </c>
      <c r="E97" s="3">
        <v>80</v>
      </c>
      <c r="F97" s="3">
        <v>100</v>
      </c>
      <c r="G97" s="3">
        <v>100</v>
      </c>
      <c r="H97" s="3">
        <v>90</v>
      </c>
      <c r="I97" s="3">
        <f t="shared" si="2"/>
        <v>89.5</v>
      </c>
      <c r="J97" s="3" t="str">
        <f t="shared" si="4"/>
        <v>Lulus</v>
      </c>
    </row>
    <row r="98" spans="1:10" ht="15.75" customHeight="1">
      <c r="A98" s="2">
        <f t="shared" si="3"/>
        <v>40</v>
      </c>
      <c r="B98" s="19">
        <v>17711153</v>
      </c>
      <c r="C98" s="19" t="s">
        <v>284</v>
      </c>
      <c r="D98" s="31">
        <v>80</v>
      </c>
      <c r="E98" s="3">
        <v>70</v>
      </c>
      <c r="F98" s="3">
        <v>100</v>
      </c>
      <c r="G98" s="3">
        <v>100</v>
      </c>
      <c r="H98" s="3">
        <v>60</v>
      </c>
      <c r="I98" s="3">
        <f t="shared" si="2"/>
        <v>62</v>
      </c>
      <c r="J98" s="3" t="str">
        <f t="shared" si="4"/>
        <v>Lulus</v>
      </c>
    </row>
    <row r="99" spans="1:10" ht="15.75" customHeight="1">
      <c r="A99" s="2">
        <f t="shared" si="3"/>
        <v>41</v>
      </c>
      <c r="B99" s="19">
        <v>17711156</v>
      </c>
      <c r="C99" s="19" t="s">
        <v>285</v>
      </c>
      <c r="D99" s="29">
        <v>100</v>
      </c>
      <c r="E99" s="3">
        <v>100</v>
      </c>
      <c r="F99" s="3">
        <v>100</v>
      </c>
      <c r="G99" s="3">
        <v>100</v>
      </c>
      <c r="H99" s="3">
        <v>65</v>
      </c>
      <c r="I99" s="3">
        <f t="shared" si="2"/>
        <v>71.5</v>
      </c>
      <c r="J99" s="3" t="str">
        <f t="shared" si="4"/>
        <v>Lulus</v>
      </c>
    </row>
    <row r="100" spans="1:10" ht="15.75" customHeight="1">
      <c r="A100" s="2">
        <f t="shared" si="3"/>
        <v>42</v>
      </c>
      <c r="B100" s="19">
        <v>17711160</v>
      </c>
      <c r="C100" s="19" t="s">
        <v>286</v>
      </c>
      <c r="D100" s="29">
        <v>70</v>
      </c>
      <c r="E100" s="3">
        <v>90</v>
      </c>
      <c r="F100" s="3">
        <v>70</v>
      </c>
      <c r="G100" s="3">
        <v>100</v>
      </c>
      <c r="H100" s="3">
        <v>85</v>
      </c>
      <c r="I100" s="3">
        <f t="shared" si="2"/>
        <v>84</v>
      </c>
      <c r="J100" s="3" t="str">
        <f t="shared" si="4"/>
        <v>Lulus</v>
      </c>
    </row>
    <row r="101" spans="1:10" ht="15.75" customHeight="1">
      <c r="A101" s="2">
        <f t="shared" si="3"/>
        <v>43</v>
      </c>
      <c r="B101" s="19">
        <v>17711168</v>
      </c>
      <c r="C101" s="19" t="s">
        <v>287</v>
      </c>
      <c r="D101" s="29">
        <v>70</v>
      </c>
      <c r="E101" s="3">
        <v>90</v>
      </c>
      <c r="F101" s="3">
        <v>80</v>
      </c>
      <c r="G101" s="3">
        <v>100</v>
      </c>
      <c r="H101" s="3">
        <v>85</v>
      </c>
      <c r="I101" s="3">
        <f t="shared" si="2"/>
        <v>84.5</v>
      </c>
      <c r="J101" s="3" t="str">
        <f t="shared" si="4"/>
        <v>Lulus</v>
      </c>
    </row>
    <row r="102" spans="1:10" ht="15.75" customHeight="1">
      <c r="A102" s="2">
        <f t="shared" si="3"/>
        <v>44</v>
      </c>
      <c r="B102" s="19">
        <v>17711169</v>
      </c>
      <c r="C102" s="19" t="s">
        <v>288</v>
      </c>
      <c r="D102" s="29">
        <v>70</v>
      </c>
      <c r="E102" s="3">
        <v>100</v>
      </c>
      <c r="F102" s="3">
        <v>60</v>
      </c>
      <c r="G102" s="3">
        <v>100</v>
      </c>
      <c r="H102" s="3">
        <v>75</v>
      </c>
      <c r="I102" s="3">
        <f t="shared" si="2"/>
        <v>71.5</v>
      </c>
      <c r="J102" s="3" t="str">
        <f t="shared" si="4"/>
        <v>Lulus</v>
      </c>
    </row>
    <row r="103" spans="1:10" ht="15.75" customHeight="1">
      <c r="A103" s="2">
        <f t="shared" si="3"/>
        <v>45</v>
      </c>
      <c r="B103" s="19">
        <v>17711177</v>
      </c>
      <c r="C103" s="19" t="s">
        <v>289</v>
      </c>
      <c r="D103" s="29">
        <v>75</v>
      </c>
      <c r="E103" s="3">
        <v>80</v>
      </c>
      <c r="F103" s="3">
        <v>100</v>
      </c>
      <c r="G103" s="3">
        <v>100</v>
      </c>
      <c r="H103" s="3">
        <v>70</v>
      </c>
      <c r="I103" s="3">
        <f t="shared" si="2"/>
        <v>69.75</v>
      </c>
      <c r="J103" s="3" t="str">
        <f t="shared" si="4"/>
        <v>Lulus</v>
      </c>
    </row>
    <row r="104" spans="1:10" ht="15.75" customHeight="1">
      <c r="A104" s="2">
        <f t="shared" si="3"/>
        <v>46</v>
      </c>
      <c r="B104" s="19">
        <v>17711181</v>
      </c>
      <c r="C104" s="19" t="s">
        <v>290</v>
      </c>
      <c r="D104" s="29">
        <v>80</v>
      </c>
      <c r="E104" s="3">
        <v>90</v>
      </c>
      <c r="F104" s="3">
        <v>40</v>
      </c>
      <c r="G104" s="3">
        <v>100</v>
      </c>
      <c r="H104" s="3">
        <v>70</v>
      </c>
      <c r="I104" s="3">
        <f t="shared" si="2"/>
        <v>67</v>
      </c>
      <c r="J104" s="3" t="str">
        <f t="shared" si="4"/>
        <v>Lulus</v>
      </c>
    </row>
    <row r="105" spans="1:10" ht="15.75" customHeight="1">
      <c r="A105" s="2">
        <f t="shared" si="3"/>
        <v>47</v>
      </c>
      <c r="B105" s="19">
        <v>17711183</v>
      </c>
      <c r="C105" s="19" t="s">
        <v>291</v>
      </c>
      <c r="D105" s="29">
        <v>80</v>
      </c>
      <c r="E105" s="3">
        <v>100</v>
      </c>
      <c r="F105" s="3">
        <v>70</v>
      </c>
      <c r="G105" s="3">
        <v>100</v>
      </c>
      <c r="H105" s="3">
        <v>80</v>
      </c>
      <c r="I105" s="3">
        <f t="shared" si="2"/>
        <v>76.5</v>
      </c>
      <c r="J105" s="3" t="str">
        <f t="shared" si="4"/>
        <v>Lulus</v>
      </c>
    </row>
    <row r="106" spans="1:10" ht="15.75" customHeight="1">
      <c r="A106" s="2">
        <f t="shared" si="3"/>
        <v>48</v>
      </c>
      <c r="B106" s="38">
        <v>17711187</v>
      </c>
      <c r="C106" s="38" t="s">
        <v>292</v>
      </c>
      <c r="D106" s="29">
        <v>80</v>
      </c>
      <c r="E106" s="3">
        <v>100</v>
      </c>
      <c r="F106" s="3">
        <v>80</v>
      </c>
      <c r="G106" s="3">
        <v>100</v>
      </c>
      <c r="H106" s="3">
        <v>70</v>
      </c>
      <c r="I106" s="3">
        <f t="shared" si="2"/>
        <v>69</v>
      </c>
      <c r="J106" s="3" t="str">
        <f t="shared" si="4"/>
        <v>Lulus</v>
      </c>
    </row>
    <row r="107" spans="1:10" ht="15.75" customHeight="1">
      <c r="A107" s="2">
        <f t="shared" si="3"/>
        <v>49</v>
      </c>
      <c r="B107" s="19">
        <v>17711189</v>
      </c>
      <c r="C107" s="19" t="s">
        <v>293</v>
      </c>
      <c r="D107" s="29">
        <v>80</v>
      </c>
      <c r="E107" s="3">
        <v>90</v>
      </c>
      <c r="F107" s="3">
        <v>80</v>
      </c>
      <c r="G107" s="3">
        <v>100</v>
      </c>
      <c r="H107" s="3">
        <v>82.5</v>
      </c>
      <c r="I107" s="3">
        <f t="shared" si="2"/>
        <v>79</v>
      </c>
      <c r="J107" s="3" t="str">
        <f t="shared" si="4"/>
        <v>Lulus</v>
      </c>
    </row>
    <row r="108" spans="1:10" ht="15.75" customHeight="1">
      <c r="A108" s="2">
        <f t="shared" si="3"/>
        <v>50</v>
      </c>
      <c r="B108" s="19">
        <v>17711191</v>
      </c>
      <c r="C108" s="19" t="s">
        <v>294</v>
      </c>
      <c r="D108" s="29">
        <v>70</v>
      </c>
      <c r="E108" s="3">
        <v>70</v>
      </c>
      <c r="F108" s="3">
        <v>80</v>
      </c>
      <c r="G108" s="3">
        <v>100</v>
      </c>
      <c r="H108" s="3">
        <v>85</v>
      </c>
      <c r="I108" s="3">
        <f t="shared" si="2"/>
        <v>80.5</v>
      </c>
      <c r="J108" s="3" t="str">
        <f t="shared" si="4"/>
        <v>Lulus</v>
      </c>
    </row>
    <row r="109" spans="1:10" ht="15.75" customHeight="1">
      <c r="A109" s="20" t="s">
        <v>10</v>
      </c>
      <c r="B109" s="20"/>
      <c r="C109" s="21"/>
      <c r="D109" s="8"/>
      <c r="E109" s="8"/>
      <c r="F109" s="9"/>
      <c r="G109" s="9"/>
      <c r="H109" s="9"/>
      <c r="I109" s="9"/>
      <c r="J109" s="26"/>
    </row>
    <row r="110" spans="1:10" ht="15.75" customHeight="1">
      <c r="A110" s="14" t="s">
        <v>1</v>
      </c>
      <c r="B110" s="14" t="s">
        <v>2</v>
      </c>
      <c r="C110" s="14" t="s">
        <v>3</v>
      </c>
      <c r="D110" s="27" t="s">
        <v>4</v>
      </c>
      <c r="E110" s="27" t="s">
        <v>5</v>
      </c>
      <c r="F110" s="14" t="s">
        <v>4</v>
      </c>
      <c r="G110" s="14" t="s">
        <v>5</v>
      </c>
      <c r="H110" s="27" t="s">
        <v>11</v>
      </c>
      <c r="I110" s="27" t="s">
        <v>9</v>
      </c>
      <c r="J110" s="27" t="s">
        <v>6</v>
      </c>
    </row>
    <row r="111" spans="1:10" ht="15.75" customHeight="1">
      <c r="A111" s="2">
        <v>1</v>
      </c>
      <c r="B111" s="19">
        <v>12711096</v>
      </c>
      <c r="C111" s="19" t="s">
        <v>295</v>
      </c>
      <c r="D111" s="3">
        <v>50</v>
      </c>
      <c r="E111" s="3">
        <v>70</v>
      </c>
      <c r="F111" s="3">
        <v>80</v>
      </c>
      <c r="G111" s="3">
        <v>100</v>
      </c>
      <c r="H111" s="3">
        <v>65</v>
      </c>
      <c r="I111" s="3">
        <f aca="true" t="shared" si="5" ref="I111:I172">(D111*5%)+(E182*5%)+(F111*5%)+(G111*5%)+(H111*80%)</f>
        <v>63.5</v>
      </c>
      <c r="J111" s="3" t="str">
        <f aca="true" t="shared" si="6" ref="J111:J173">IF(I111&gt;=60,"Lulus","INHAL")</f>
        <v>Lulus</v>
      </c>
    </row>
    <row r="112" spans="1:10" ht="15.75" customHeight="1">
      <c r="A112" s="2">
        <v>2</v>
      </c>
      <c r="B112" s="19">
        <v>12711103</v>
      </c>
      <c r="C112" s="19" t="s">
        <v>354</v>
      </c>
      <c r="D112" s="3">
        <v>70</v>
      </c>
      <c r="E112" s="3">
        <v>80</v>
      </c>
      <c r="F112" s="3">
        <v>80</v>
      </c>
      <c r="G112" s="3">
        <v>100</v>
      </c>
      <c r="H112" s="3">
        <v>65</v>
      </c>
      <c r="I112" s="3">
        <f t="shared" si="5"/>
        <v>64.5</v>
      </c>
      <c r="J112" s="3" t="str">
        <f t="shared" si="6"/>
        <v>Lulus</v>
      </c>
    </row>
    <row r="113" spans="1:10" ht="15.75" customHeight="1">
      <c r="A113" s="2">
        <v>3</v>
      </c>
      <c r="B113" s="19">
        <v>14711021</v>
      </c>
      <c r="C113" s="19" t="s">
        <v>296</v>
      </c>
      <c r="D113" s="3">
        <v>100</v>
      </c>
      <c r="E113" s="3">
        <v>80</v>
      </c>
      <c r="F113" s="3">
        <v>80</v>
      </c>
      <c r="G113" s="3">
        <v>100</v>
      </c>
      <c r="H113" s="3">
        <v>80</v>
      </c>
      <c r="I113" s="3">
        <f t="shared" si="5"/>
        <v>78</v>
      </c>
      <c r="J113" s="3" t="str">
        <f t="shared" si="6"/>
        <v>Lulus</v>
      </c>
    </row>
    <row r="114" spans="1:10" ht="15.75" customHeight="1">
      <c r="A114" s="2">
        <v>4</v>
      </c>
      <c r="B114" s="19">
        <v>14711140</v>
      </c>
      <c r="C114" s="19" t="s">
        <v>297</v>
      </c>
      <c r="D114" s="3">
        <v>100</v>
      </c>
      <c r="E114" s="3">
        <v>90</v>
      </c>
      <c r="F114" s="3">
        <v>40</v>
      </c>
      <c r="G114" s="3">
        <v>100</v>
      </c>
      <c r="H114" s="3">
        <v>65</v>
      </c>
      <c r="I114" s="3">
        <f t="shared" si="5"/>
        <v>64</v>
      </c>
      <c r="J114" s="3" t="str">
        <f t="shared" si="6"/>
        <v>Lulus</v>
      </c>
    </row>
    <row r="115" spans="1:10" ht="15.75" customHeight="1">
      <c r="A115" s="2">
        <v>5</v>
      </c>
      <c r="B115" s="19">
        <v>16711130</v>
      </c>
      <c r="C115" s="19" t="s">
        <v>66</v>
      </c>
      <c r="D115" s="35">
        <v>90</v>
      </c>
      <c r="E115" s="34">
        <v>100</v>
      </c>
      <c r="F115" s="3">
        <v>80</v>
      </c>
      <c r="G115" s="3">
        <v>100</v>
      </c>
      <c r="H115" s="3">
        <v>70</v>
      </c>
      <c r="I115" s="3">
        <f t="shared" si="5"/>
        <v>69.5</v>
      </c>
      <c r="J115" s="3" t="str">
        <f t="shared" si="6"/>
        <v>Lulus</v>
      </c>
    </row>
    <row r="116" spans="1:10" ht="15.75" customHeight="1">
      <c r="A116" s="2">
        <v>6</v>
      </c>
      <c r="B116" s="38">
        <v>16711174</v>
      </c>
      <c r="C116" s="38" t="s">
        <v>355</v>
      </c>
      <c r="D116" s="33">
        <v>50</v>
      </c>
      <c r="E116" s="3">
        <v>60</v>
      </c>
      <c r="F116" s="3">
        <v>60</v>
      </c>
      <c r="G116" s="3">
        <v>100</v>
      </c>
      <c r="H116" s="3">
        <v>55</v>
      </c>
      <c r="I116" s="3">
        <f t="shared" si="5"/>
        <v>54.5</v>
      </c>
      <c r="J116" s="3" t="s">
        <v>357</v>
      </c>
    </row>
    <row r="117" spans="1:10" ht="15.75" customHeight="1">
      <c r="A117" s="2">
        <v>7</v>
      </c>
      <c r="B117" s="38">
        <v>17711006</v>
      </c>
      <c r="C117" s="38" t="s">
        <v>298</v>
      </c>
      <c r="D117" s="3">
        <v>90</v>
      </c>
      <c r="E117" s="3">
        <v>90</v>
      </c>
      <c r="F117" s="3">
        <v>40</v>
      </c>
      <c r="G117" s="3">
        <v>100</v>
      </c>
      <c r="H117" s="3">
        <v>75</v>
      </c>
      <c r="I117" s="3">
        <f t="shared" si="5"/>
        <v>71.5</v>
      </c>
      <c r="J117" s="3" t="str">
        <f t="shared" si="6"/>
        <v>Lulus</v>
      </c>
    </row>
    <row r="118" spans="1:10" ht="15.75" customHeight="1">
      <c r="A118" s="2">
        <v>8</v>
      </c>
      <c r="B118" s="19">
        <v>17711011</v>
      </c>
      <c r="C118" s="19" t="s">
        <v>299</v>
      </c>
      <c r="D118" s="3">
        <v>70</v>
      </c>
      <c r="E118" s="3">
        <v>80</v>
      </c>
      <c r="F118" s="3">
        <v>40</v>
      </c>
      <c r="G118" s="3">
        <v>100</v>
      </c>
      <c r="H118" s="3">
        <v>65</v>
      </c>
      <c r="I118" s="3">
        <f t="shared" si="5"/>
        <v>62.5</v>
      </c>
      <c r="J118" s="3" t="str">
        <f t="shared" si="6"/>
        <v>Lulus</v>
      </c>
    </row>
    <row r="119" spans="1:10" ht="15.75" customHeight="1">
      <c r="A119" s="2">
        <v>9</v>
      </c>
      <c r="B119" s="19">
        <v>17711015</v>
      </c>
      <c r="C119" s="19" t="s">
        <v>300</v>
      </c>
      <c r="D119" s="3">
        <v>100</v>
      </c>
      <c r="E119" s="3">
        <v>100</v>
      </c>
      <c r="F119" s="3">
        <v>95</v>
      </c>
      <c r="G119" s="3">
        <v>100</v>
      </c>
      <c r="H119" s="3">
        <v>85</v>
      </c>
      <c r="I119" s="3">
        <f t="shared" si="5"/>
        <v>82.75</v>
      </c>
      <c r="J119" s="3" t="str">
        <f t="shared" si="6"/>
        <v>Lulus</v>
      </c>
    </row>
    <row r="120" spans="1:10" ht="15.75" customHeight="1">
      <c r="A120" s="2">
        <v>10</v>
      </c>
      <c r="B120" s="19">
        <v>17711025</v>
      </c>
      <c r="C120" s="19" t="s">
        <v>301</v>
      </c>
      <c r="D120" s="3">
        <v>100</v>
      </c>
      <c r="E120" s="3">
        <v>100</v>
      </c>
      <c r="F120" s="3">
        <v>60</v>
      </c>
      <c r="G120" s="3">
        <v>100</v>
      </c>
      <c r="H120" s="3">
        <v>65</v>
      </c>
      <c r="I120" s="3">
        <f t="shared" si="5"/>
        <v>65</v>
      </c>
      <c r="J120" s="3" t="str">
        <f t="shared" si="6"/>
        <v>Lulus</v>
      </c>
    </row>
    <row r="121" spans="1:10" ht="15.75" customHeight="1">
      <c r="A121" s="2">
        <v>11</v>
      </c>
      <c r="B121" s="19">
        <v>17711031</v>
      </c>
      <c r="C121" s="19" t="s">
        <v>302</v>
      </c>
      <c r="D121" s="3">
        <v>100</v>
      </c>
      <c r="E121" s="3">
        <v>70</v>
      </c>
      <c r="F121" s="3">
        <v>60</v>
      </c>
      <c r="G121" s="3">
        <v>100</v>
      </c>
      <c r="H121" s="3">
        <v>77.5</v>
      </c>
      <c r="I121" s="3">
        <f t="shared" si="5"/>
        <v>75</v>
      </c>
      <c r="J121" s="3" t="str">
        <f t="shared" si="6"/>
        <v>Lulus</v>
      </c>
    </row>
    <row r="122" spans="1:10" ht="15.75" customHeight="1">
      <c r="A122" s="2">
        <v>12</v>
      </c>
      <c r="B122" s="37">
        <v>17711033</v>
      </c>
      <c r="C122" s="37" t="s">
        <v>303</v>
      </c>
      <c r="D122" s="3">
        <v>80</v>
      </c>
      <c r="E122" s="3">
        <v>70</v>
      </c>
      <c r="F122" s="3">
        <v>20</v>
      </c>
      <c r="G122" s="3">
        <v>100</v>
      </c>
      <c r="H122" s="3">
        <v>60</v>
      </c>
      <c r="I122" s="3">
        <f t="shared" si="5"/>
        <v>58</v>
      </c>
      <c r="J122" s="3" t="s">
        <v>357</v>
      </c>
    </row>
    <row r="123" spans="1:10" ht="15.75" customHeight="1">
      <c r="A123" s="2">
        <v>13</v>
      </c>
      <c r="B123" s="19">
        <v>17711038</v>
      </c>
      <c r="C123" s="19" t="s">
        <v>304</v>
      </c>
      <c r="D123" s="3">
        <v>70</v>
      </c>
      <c r="E123" s="3">
        <v>100</v>
      </c>
      <c r="F123" s="3">
        <v>65</v>
      </c>
      <c r="G123" s="3">
        <v>100</v>
      </c>
      <c r="H123" s="3">
        <v>80</v>
      </c>
      <c r="I123" s="3">
        <f t="shared" si="5"/>
        <v>75.75</v>
      </c>
      <c r="J123" s="3" t="str">
        <f t="shared" si="6"/>
        <v>Lulus</v>
      </c>
    </row>
    <row r="124" spans="1:10" ht="15.75" customHeight="1">
      <c r="A124" s="2">
        <v>14</v>
      </c>
      <c r="B124" s="19">
        <v>17711044</v>
      </c>
      <c r="C124" s="19" t="s">
        <v>305</v>
      </c>
      <c r="D124" s="3">
        <v>50</v>
      </c>
      <c r="E124" s="3">
        <v>70</v>
      </c>
      <c r="F124" s="3">
        <v>80</v>
      </c>
      <c r="G124" s="3">
        <v>100</v>
      </c>
      <c r="H124" s="3">
        <v>65</v>
      </c>
      <c r="I124" s="3">
        <f t="shared" si="5"/>
        <v>63.5</v>
      </c>
      <c r="J124" s="3" t="str">
        <f t="shared" si="6"/>
        <v>Lulus</v>
      </c>
    </row>
    <row r="125" spans="1:10" ht="15.75" customHeight="1">
      <c r="A125" s="2">
        <v>15</v>
      </c>
      <c r="B125" s="19">
        <v>17711050</v>
      </c>
      <c r="C125" s="19" t="s">
        <v>306</v>
      </c>
      <c r="D125" s="3">
        <v>90</v>
      </c>
      <c r="E125" s="3">
        <v>90</v>
      </c>
      <c r="F125" s="3">
        <v>80</v>
      </c>
      <c r="G125" s="3">
        <v>100</v>
      </c>
      <c r="H125" s="3">
        <v>95</v>
      </c>
      <c r="I125" s="3">
        <f t="shared" si="5"/>
        <v>89.5</v>
      </c>
      <c r="J125" s="3" t="str">
        <f t="shared" si="6"/>
        <v>Lulus</v>
      </c>
    </row>
    <row r="126" spans="1:10" ht="15.75" customHeight="1">
      <c r="A126" s="2">
        <v>16</v>
      </c>
      <c r="B126" s="19">
        <v>17711052</v>
      </c>
      <c r="C126" s="19" t="s">
        <v>307</v>
      </c>
      <c r="D126" s="3">
        <v>80</v>
      </c>
      <c r="E126" s="3">
        <v>70</v>
      </c>
      <c r="F126" s="3">
        <v>90</v>
      </c>
      <c r="G126" s="3">
        <v>100</v>
      </c>
      <c r="H126" s="3">
        <v>90</v>
      </c>
      <c r="I126" s="3">
        <f t="shared" si="5"/>
        <v>85.5</v>
      </c>
      <c r="J126" s="3" t="str">
        <f t="shared" si="6"/>
        <v>Lulus</v>
      </c>
    </row>
    <row r="127" spans="1:10" ht="15.75" customHeight="1">
      <c r="A127" s="2">
        <v>17</v>
      </c>
      <c r="B127" s="19">
        <v>17711054</v>
      </c>
      <c r="C127" s="19" t="s">
        <v>308</v>
      </c>
      <c r="D127" s="3">
        <v>100</v>
      </c>
      <c r="E127" s="3">
        <v>80</v>
      </c>
      <c r="F127" s="3">
        <v>90</v>
      </c>
      <c r="G127" s="3">
        <v>100</v>
      </c>
      <c r="H127" s="3">
        <v>75</v>
      </c>
      <c r="I127" s="3">
        <f t="shared" si="5"/>
        <v>74.5</v>
      </c>
      <c r="J127" s="3" t="str">
        <f t="shared" si="6"/>
        <v>Lulus</v>
      </c>
    </row>
    <row r="128" spans="1:10" ht="15.75" customHeight="1">
      <c r="A128" s="2">
        <v>18</v>
      </c>
      <c r="B128" s="19">
        <v>17711059</v>
      </c>
      <c r="C128" s="19" t="s">
        <v>309</v>
      </c>
      <c r="D128" s="3">
        <v>80</v>
      </c>
      <c r="E128" s="3">
        <v>80</v>
      </c>
      <c r="F128" s="36">
        <v>0</v>
      </c>
      <c r="G128" s="36">
        <v>100</v>
      </c>
      <c r="H128" s="3">
        <v>87.5</v>
      </c>
      <c r="I128" s="3">
        <f t="shared" si="5"/>
        <v>79</v>
      </c>
      <c r="J128" s="3" t="str">
        <f t="shared" si="6"/>
        <v>Lulus</v>
      </c>
    </row>
    <row r="129" spans="1:10" ht="15.75" customHeight="1">
      <c r="A129" s="2">
        <v>19</v>
      </c>
      <c r="B129" s="19">
        <v>17711062</v>
      </c>
      <c r="C129" s="19" t="s">
        <v>310</v>
      </c>
      <c r="D129" s="3">
        <v>60</v>
      </c>
      <c r="E129" s="3">
        <v>80</v>
      </c>
      <c r="F129" s="3">
        <v>60</v>
      </c>
      <c r="G129" s="3">
        <v>100</v>
      </c>
      <c r="H129" s="3">
        <v>67.5</v>
      </c>
      <c r="I129" s="3">
        <f t="shared" si="5"/>
        <v>65</v>
      </c>
      <c r="J129" s="3" t="str">
        <f t="shared" si="6"/>
        <v>Lulus</v>
      </c>
    </row>
    <row r="130" spans="1:10" ht="15.75" customHeight="1">
      <c r="A130" s="2">
        <v>20</v>
      </c>
      <c r="B130" s="19">
        <v>17711067</v>
      </c>
      <c r="C130" s="19" t="s">
        <v>311</v>
      </c>
      <c r="D130" s="3">
        <v>80</v>
      </c>
      <c r="E130" s="3">
        <v>90</v>
      </c>
      <c r="F130" s="3">
        <v>40</v>
      </c>
      <c r="G130" s="3">
        <v>90</v>
      </c>
      <c r="H130" s="3">
        <v>65</v>
      </c>
      <c r="I130" s="3">
        <f t="shared" si="5"/>
        <v>62.5</v>
      </c>
      <c r="J130" s="3" t="str">
        <f t="shared" si="6"/>
        <v>Lulus</v>
      </c>
    </row>
    <row r="131" spans="1:10" ht="15.75" customHeight="1">
      <c r="A131" s="2">
        <v>21</v>
      </c>
      <c r="B131" s="19">
        <v>17711068</v>
      </c>
      <c r="C131" s="19" t="s">
        <v>312</v>
      </c>
      <c r="D131" s="3">
        <v>80</v>
      </c>
      <c r="E131" s="3">
        <v>90</v>
      </c>
      <c r="F131" s="3">
        <v>60</v>
      </c>
      <c r="G131" s="3">
        <v>100</v>
      </c>
      <c r="H131" s="3">
        <v>80</v>
      </c>
      <c r="I131" s="3">
        <f t="shared" si="5"/>
        <v>76</v>
      </c>
      <c r="J131" s="3" t="str">
        <f t="shared" si="6"/>
        <v>Lulus</v>
      </c>
    </row>
    <row r="132" spans="1:10" ht="15.75" customHeight="1">
      <c r="A132" s="2">
        <v>22</v>
      </c>
      <c r="B132" s="19">
        <v>17711074</v>
      </c>
      <c r="C132" s="19" t="s">
        <v>313</v>
      </c>
      <c r="D132" s="3">
        <v>50</v>
      </c>
      <c r="E132" s="3">
        <v>90</v>
      </c>
      <c r="F132" s="3">
        <v>40</v>
      </c>
      <c r="G132" s="3">
        <v>100</v>
      </c>
      <c r="H132" s="3">
        <v>77.5</v>
      </c>
      <c r="I132" s="3">
        <f t="shared" si="5"/>
        <v>71.5</v>
      </c>
      <c r="J132" s="3" t="str">
        <f t="shared" si="6"/>
        <v>Lulus</v>
      </c>
    </row>
    <row r="133" spans="1:10" ht="15.75" customHeight="1">
      <c r="A133" s="2">
        <v>23</v>
      </c>
      <c r="B133" s="19">
        <v>17711084</v>
      </c>
      <c r="C133" s="19" t="s">
        <v>314</v>
      </c>
      <c r="D133" s="3">
        <v>100</v>
      </c>
      <c r="E133" s="3">
        <v>90</v>
      </c>
      <c r="F133" s="3">
        <v>40</v>
      </c>
      <c r="G133" s="3">
        <v>100</v>
      </c>
      <c r="H133" s="3">
        <v>67.5</v>
      </c>
      <c r="I133" s="3">
        <f t="shared" si="5"/>
        <v>66</v>
      </c>
      <c r="J133" s="3" t="str">
        <f t="shared" si="6"/>
        <v>Lulus</v>
      </c>
    </row>
    <row r="134" spans="1:10" ht="15.75" customHeight="1">
      <c r="A134" s="2">
        <v>24</v>
      </c>
      <c r="B134" s="19">
        <v>17711088</v>
      </c>
      <c r="C134" s="19" t="s">
        <v>315</v>
      </c>
      <c r="D134" s="3">
        <v>80</v>
      </c>
      <c r="E134" s="3">
        <v>100</v>
      </c>
      <c r="F134" s="3">
        <v>80</v>
      </c>
      <c r="G134" s="3">
        <v>100</v>
      </c>
      <c r="H134" s="3">
        <v>85</v>
      </c>
      <c r="I134" s="3">
        <f t="shared" si="5"/>
        <v>81</v>
      </c>
      <c r="J134" s="3" t="str">
        <f t="shared" si="6"/>
        <v>Lulus</v>
      </c>
    </row>
    <row r="135" spans="1:10" ht="15.75" customHeight="1">
      <c r="A135" s="2">
        <v>25</v>
      </c>
      <c r="B135" s="19">
        <v>17711090</v>
      </c>
      <c r="C135" s="19" t="s">
        <v>316</v>
      </c>
      <c r="D135" s="3">
        <v>100</v>
      </c>
      <c r="E135" s="3">
        <v>100</v>
      </c>
      <c r="F135" s="3">
        <v>100</v>
      </c>
      <c r="G135" s="3">
        <v>100</v>
      </c>
      <c r="H135" s="3">
        <v>90</v>
      </c>
      <c r="I135" s="3">
        <f t="shared" si="5"/>
        <v>87</v>
      </c>
      <c r="J135" s="3" t="str">
        <f t="shared" si="6"/>
        <v>Lulus</v>
      </c>
    </row>
    <row r="136" spans="1:10" ht="15.75" customHeight="1">
      <c r="A136" s="2">
        <v>26</v>
      </c>
      <c r="B136" s="19">
        <v>17711094</v>
      </c>
      <c r="C136" s="19" t="s">
        <v>317</v>
      </c>
      <c r="D136" s="3">
        <v>100</v>
      </c>
      <c r="E136" s="3">
        <v>90</v>
      </c>
      <c r="F136" s="3">
        <v>20</v>
      </c>
      <c r="G136" s="3">
        <v>100</v>
      </c>
      <c r="H136" s="3">
        <v>80</v>
      </c>
      <c r="I136" s="3">
        <f t="shared" si="5"/>
        <v>75</v>
      </c>
      <c r="J136" s="3" t="str">
        <f t="shared" si="6"/>
        <v>Lulus</v>
      </c>
    </row>
    <row r="137" spans="1:10" ht="15.75" customHeight="1">
      <c r="A137" s="2">
        <v>27</v>
      </c>
      <c r="B137" s="19">
        <v>17711096</v>
      </c>
      <c r="C137" s="19" t="s">
        <v>318</v>
      </c>
      <c r="D137" s="3">
        <v>80</v>
      </c>
      <c r="E137" s="3">
        <v>80</v>
      </c>
      <c r="F137" s="3">
        <v>100</v>
      </c>
      <c r="G137" s="3">
        <v>100</v>
      </c>
      <c r="H137" s="3">
        <v>80</v>
      </c>
      <c r="I137" s="3">
        <f t="shared" si="5"/>
        <v>78</v>
      </c>
      <c r="J137" s="3" t="str">
        <f t="shared" si="6"/>
        <v>Lulus</v>
      </c>
    </row>
    <row r="138" spans="1:10" ht="15.75" customHeight="1">
      <c r="A138" s="2">
        <v>28</v>
      </c>
      <c r="B138" s="19">
        <v>17711100</v>
      </c>
      <c r="C138" s="19" t="s">
        <v>319</v>
      </c>
      <c r="D138" s="3">
        <v>100</v>
      </c>
      <c r="E138" s="3">
        <v>90</v>
      </c>
      <c r="F138" s="3">
        <v>80</v>
      </c>
      <c r="G138" s="3">
        <v>100</v>
      </c>
      <c r="H138" s="3">
        <v>60</v>
      </c>
      <c r="I138" s="3">
        <f t="shared" si="5"/>
        <v>62</v>
      </c>
      <c r="J138" s="3" t="str">
        <f t="shared" si="6"/>
        <v>Lulus</v>
      </c>
    </row>
    <row r="139" spans="1:10" ht="15.75" customHeight="1">
      <c r="A139" s="2">
        <v>29</v>
      </c>
      <c r="B139" s="19">
        <v>17711102</v>
      </c>
      <c r="C139" s="19" t="s">
        <v>320</v>
      </c>
      <c r="D139" s="3">
        <v>80</v>
      </c>
      <c r="E139" s="3">
        <v>90</v>
      </c>
      <c r="F139" s="3">
        <v>100</v>
      </c>
      <c r="G139" s="3">
        <v>100</v>
      </c>
      <c r="H139" s="3">
        <v>75</v>
      </c>
      <c r="I139" s="3">
        <f t="shared" si="5"/>
        <v>74</v>
      </c>
      <c r="J139" s="3" t="str">
        <f t="shared" si="6"/>
        <v>Lulus</v>
      </c>
    </row>
    <row r="140" spans="1:10" ht="15.75" customHeight="1">
      <c r="A140" s="2">
        <v>30</v>
      </c>
      <c r="B140" s="19">
        <v>17711113</v>
      </c>
      <c r="C140" s="19" t="s">
        <v>321</v>
      </c>
      <c r="D140" s="3">
        <v>80</v>
      </c>
      <c r="E140" s="3">
        <v>90</v>
      </c>
      <c r="F140" s="3">
        <v>90</v>
      </c>
      <c r="G140" s="3">
        <v>100</v>
      </c>
      <c r="H140" s="3">
        <v>77.5</v>
      </c>
      <c r="I140" s="3">
        <f t="shared" si="5"/>
        <v>75.5</v>
      </c>
      <c r="J140" s="3" t="str">
        <f t="shared" si="6"/>
        <v>Lulus</v>
      </c>
    </row>
    <row r="141" spans="1:10" ht="15.75" customHeight="1">
      <c r="A141" s="2">
        <v>31</v>
      </c>
      <c r="B141" s="38">
        <v>17711114</v>
      </c>
      <c r="C141" s="38" t="s">
        <v>322</v>
      </c>
      <c r="D141" s="3">
        <v>80</v>
      </c>
      <c r="E141" s="3">
        <v>80</v>
      </c>
      <c r="F141" s="3">
        <v>40</v>
      </c>
      <c r="G141" s="3">
        <v>100</v>
      </c>
      <c r="H141" s="3">
        <v>65</v>
      </c>
      <c r="I141" s="3">
        <f t="shared" si="5"/>
        <v>63</v>
      </c>
      <c r="J141" s="3" t="str">
        <f t="shared" si="6"/>
        <v>Lulus</v>
      </c>
    </row>
    <row r="142" spans="1:10" ht="15.75" customHeight="1">
      <c r="A142" s="2">
        <v>32</v>
      </c>
      <c r="B142" s="19">
        <v>17711115</v>
      </c>
      <c r="C142" s="19" t="s">
        <v>323</v>
      </c>
      <c r="D142" s="3">
        <v>60</v>
      </c>
      <c r="E142" s="3">
        <v>100</v>
      </c>
      <c r="F142" s="3">
        <v>70</v>
      </c>
      <c r="G142" s="3">
        <v>100</v>
      </c>
      <c r="H142" s="3">
        <v>70</v>
      </c>
      <c r="I142" s="3">
        <f t="shared" si="5"/>
        <v>67.5</v>
      </c>
      <c r="J142" s="3" t="str">
        <f t="shared" si="6"/>
        <v>Lulus</v>
      </c>
    </row>
    <row r="143" spans="1:10" ht="15.75" customHeight="1">
      <c r="A143" s="2">
        <v>33</v>
      </c>
      <c r="B143" s="19">
        <v>17711118</v>
      </c>
      <c r="C143" s="19" t="s">
        <v>324</v>
      </c>
      <c r="D143" s="3">
        <v>80</v>
      </c>
      <c r="E143" s="3">
        <v>90</v>
      </c>
      <c r="F143" s="3">
        <v>50</v>
      </c>
      <c r="G143" s="3">
        <v>100</v>
      </c>
      <c r="H143" s="3">
        <v>72.5</v>
      </c>
      <c r="I143" s="3">
        <f t="shared" si="5"/>
        <v>69.5</v>
      </c>
      <c r="J143" s="3" t="str">
        <f t="shared" si="6"/>
        <v>Lulus</v>
      </c>
    </row>
    <row r="144" spans="1:10" ht="15.75" customHeight="1">
      <c r="A144" s="2">
        <v>34</v>
      </c>
      <c r="B144" s="38">
        <v>17711119</v>
      </c>
      <c r="C144" s="38" t="s">
        <v>325</v>
      </c>
      <c r="D144" s="3">
        <v>60</v>
      </c>
      <c r="E144" s="3">
        <v>100</v>
      </c>
      <c r="F144" s="3">
        <v>60</v>
      </c>
      <c r="G144" s="3">
        <v>100</v>
      </c>
      <c r="H144" s="3">
        <v>70</v>
      </c>
      <c r="I144" s="3">
        <f t="shared" si="5"/>
        <v>67</v>
      </c>
      <c r="J144" s="3" t="str">
        <f t="shared" si="6"/>
        <v>Lulus</v>
      </c>
    </row>
    <row r="145" spans="1:10" ht="15.75" customHeight="1">
      <c r="A145" s="2">
        <v>35</v>
      </c>
      <c r="B145" s="38">
        <v>17711121</v>
      </c>
      <c r="C145" s="38" t="s">
        <v>326</v>
      </c>
      <c r="D145" s="3">
        <v>80</v>
      </c>
      <c r="E145" s="3">
        <v>80</v>
      </c>
      <c r="F145" s="3">
        <v>30</v>
      </c>
      <c r="G145" s="3">
        <v>100</v>
      </c>
      <c r="H145" s="3">
        <v>70</v>
      </c>
      <c r="I145" s="3">
        <f t="shared" si="5"/>
        <v>66.5</v>
      </c>
      <c r="J145" s="3" t="str">
        <f t="shared" si="6"/>
        <v>Lulus</v>
      </c>
    </row>
    <row r="146" spans="1:10" ht="15.75" customHeight="1">
      <c r="A146" s="2">
        <v>36</v>
      </c>
      <c r="B146" s="38">
        <v>17711122</v>
      </c>
      <c r="C146" s="38" t="s">
        <v>327</v>
      </c>
      <c r="D146" s="3">
        <v>60</v>
      </c>
      <c r="E146" s="3">
        <v>80</v>
      </c>
      <c r="F146" s="3">
        <v>80</v>
      </c>
      <c r="G146" s="3">
        <v>100</v>
      </c>
      <c r="H146" s="3">
        <v>70</v>
      </c>
      <c r="I146" s="3">
        <f t="shared" si="5"/>
        <v>68</v>
      </c>
      <c r="J146" s="3" t="str">
        <f t="shared" si="6"/>
        <v>Lulus</v>
      </c>
    </row>
    <row r="147" spans="1:10" ht="15.75" customHeight="1">
      <c r="A147" s="2">
        <v>37</v>
      </c>
      <c r="B147" s="38">
        <v>17711124</v>
      </c>
      <c r="C147" s="38" t="s">
        <v>328</v>
      </c>
      <c r="D147" s="3">
        <v>80</v>
      </c>
      <c r="E147" s="3">
        <v>80</v>
      </c>
      <c r="F147" s="3">
        <v>40</v>
      </c>
      <c r="G147" s="3">
        <v>100</v>
      </c>
      <c r="H147" s="3">
        <v>85</v>
      </c>
      <c r="I147" s="3">
        <f t="shared" si="5"/>
        <v>79</v>
      </c>
      <c r="J147" s="3" t="str">
        <f t="shared" si="6"/>
        <v>Lulus</v>
      </c>
    </row>
    <row r="148" spans="1:10" ht="15.75" customHeight="1">
      <c r="A148" s="2">
        <v>38</v>
      </c>
      <c r="B148" s="19">
        <v>17711128</v>
      </c>
      <c r="C148" s="19" t="s">
        <v>329</v>
      </c>
      <c r="D148" s="3">
        <v>100</v>
      </c>
      <c r="E148" s="3">
        <v>100</v>
      </c>
      <c r="F148" s="3">
        <v>80</v>
      </c>
      <c r="G148" s="3">
        <v>100</v>
      </c>
      <c r="H148" s="3">
        <v>90</v>
      </c>
      <c r="I148" s="3">
        <f t="shared" si="5"/>
        <v>86</v>
      </c>
      <c r="J148" s="3" t="str">
        <f t="shared" si="6"/>
        <v>Lulus</v>
      </c>
    </row>
    <row r="149" spans="1:10" ht="15.75" customHeight="1">
      <c r="A149" s="2">
        <v>39</v>
      </c>
      <c r="B149" s="19">
        <v>17711132</v>
      </c>
      <c r="C149" s="19" t="s">
        <v>330</v>
      </c>
      <c r="D149" s="3">
        <v>100</v>
      </c>
      <c r="E149" s="3">
        <v>90</v>
      </c>
      <c r="F149" s="3">
        <v>90</v>
      </c>
      <c r="G149" s="3">
        <v>100</v>
      </c>
      <c r="H149" s="3">
        <v>77.5</v>
      </c>
      <c r="I149" s="3">
        <f t="shared" si="5"/>
        <v>76.5</v>
      </c>
      <c r="J149" s="3" t="str">
        <f t="shared" si="6"/>
        <v>Lulus</v>
      </c>
    </row>
    <row r="150" spans="1:10" ht="15.75" customHeight="1">
      <c r="A150" s="2">
        <v>40</v>
      </c>
      <c r="B150" s="19">
        <v>17711133</v>
      </c>
      <c r="C150" s="19" t="s">
        <v>331</v>
      </c>
      <c r="D150" s="3">
        <v>80</v>
      </c>
      <c r="E150" s="3">
        <v>50</v>
      </c>
      <c r="F150" s="3">
        <v>90</v>
      </c>
      <c r="G150" s="3">
        <v>100</v>
      </c>
      <c r="H150" s="3">
        <v>65</v>
      </c>
      <c r="I150" s="3">
        <f t="shared" si="5"/>
        <v>65.5</v>
      </c>
      <c r="J150" s="3" t="str">
        <f t="shared" si="6"/>
        <v>Lulus</v>
      </c>
    </row>
    <row r="151" spans="1:10" ht="15.75" customHeight="1">
      <c r="A151" s="2">
        <v>41</v>
      </c>
      <c r="B151" s="19">
        <v>17711135</v>
      </c>
      <c r="C151" s="19" t="s">
        <v>332</v>
      </c>
      <c r="D151" s="3">
        <v>50</v>
      </c>
      <c r="E151" s="3">
        <v>60</v>
      </c>
      <c r="F151" s="3">
        <v>80</v>
      </c>
      <c r="G151" s="3">
        <v>100</v>
      </c>
      <c r="H151" s="3">
        <v>82.5</v>
      </c>
      <c r="I151" s="3">
        <f t="shared" si="5"/>
        <v>77.5</v>
      </c>
      <c r="J151" s="3" t="str">
        <f t="shared" si="6"/>
        <v>Lulus</v>
      </c>
    </row>
    <row r="152" spans="1:10" ht="15.75" customHeight="1">
      <c r="A152" s="2">
        <v>42</v>
      </c>
      <c r="B152" s="19">
        <v>17711142</v>
      </c>
      <c r="C152" s="19" t="s">
        <v>333</v>
      </c>
      <c r="D152" s="3">
        <v>70</v>
      </c>
      <c r="E152" s="3">
        <v>70</v>
      </c>
      <c r="F152" s="3">
        <v>40</v>
      </c>
      <c r="G152" s="3">
        <v>100</v>
      </c>
      <c r="H152" s="3">
        <v>62.5</v>
      </c>
      <c r="I152" s="3">
        <f t="shared" si="5"/>
        <v>60.5</v>
      </c>
      <c r="J152" s="3" t="str">
        <f t="shared" si="6"/>
        <v>Lulus</v>
      </c>
    </row>
    <row r="153" spans="1:10" ht="15.75" customHeight="1">
      <c r="A153" s="2">
        <v>43</v>
      </c>
      <c r="B153" s="19">
        <v>17711144</v>
      </c>
      <c r="C153" s="19" t="s">
        <v>334</v>
      </c>
      <c r="D153" s="3">
        <v>80</v>
      </c>
      <c r="E153" s="3">
        <v>50</v>
      </c>
      <c r="F153" s="3">
        <v>40</v>
      </c>
      <c r="G153" s="3">
        <v>100</v>
      </c>
      <c r="H153" s="3">
        <v>72.5</v>
      </c>
      <c r="I153" s="3">
        <f t="shared" si="5"/>
        <v>69</v>
      </c>
      <c r="J153" s="3" t="str">
        <f t="shared" si="6"/>
        <v>Lulus</v>
      </c>
    </row>
    <row r="154" spans="1:10" ht="15.75" customHeight="1">
      <c r="A154" s="2">
        <v>44</v>
      </c>
      <c r="B154" s="19">
        <v>17711146</v>
      </c>
      <c r="C154" s="19" t="s">
        <v>335</v>
      </c>
      <c r="D154" s="3">
        <v>70</v>
      </c>
      <c r="E154" s="3">
        <v>70</v>
      </c>
      <c r="F154" s="3">
        <v>80</v>
      </c>
      <c r="G154" s="3">
        <v>100</v>
      </c>
      <c r="H154" s="3">
        <v>75</v>
      </c>
      <c r="I154" s="3">
        <f t="shared" si="5"/>
        <v>72.5</v>
      </c>
      <c r="J154" s="3" t="str">
        <f t="shared" si="6"/>
        <v>Lulus</v>
      </c>
    </row>
    <row r="155" spans="1:10" ht="15.75" customHeight="1">
      <c r="A155" s="2">
        <v>45</v>
      </c>
      <c r="B155" s="19">
        <v>17711148</v>
      </c>
      <c r="C155" s="19" t="s">
        <v>336</v>
      </c>
      <c r="D155" s="3">
        <v>70</v>
      </c>
      <c r="E155" s="3">
        <v>60</v>
      </c>
      <c r="F155" s="3">
        <v>60</v>
      </c>
      <c r="G155" s="3">
        <v>100</v>
      </c>
      <c r="H155" s="3">
        <v>72.5</v>
      </c>
      <c r="I155" s="3">
        <f t="shared" si="5"/>
        <v>69.5</v>
      </c>
      <c r="J155" s="3" t="str">
        <f t="shared" si="6"/>
        <v>Lulus</v>
      </c>
    </row>
    <row r="156" spans="1:10" ht="15.75" customHeight="1">
      <c r="A156" s="2">
        <v>46</v>
      </c>
      <c r="B156" s="19">
        <v>17711149</v>
      </c>
      <c r="C156" s="19" t="s">
        <v>337</v>
      </c>
      <c r="D156" s="3">
        <v>60</v>
      </c>
      <c r="E156" s="3">
        <v>80</v>
      </c>
      <c r="F156" s="3">
        <v>60</v>
      </c>
      <c r="G156" s="3">
        <v>100</v>
      </c>
      <c r="H156" s="3">
        <v>67.5</v>
      </c>
      <c r="I156" s="3">
        <f t="shared" si="5"/>
        <v>65</v>
      </c>
      <c r="J156" s="3" t="str">
        <f t="shared" si="6"/>
        <v>Lulus</v>
      </c>
    </row>
    <row r="157" spans="1:10" ht="15.75" customHeight="1">
      <c r="A157" s="2">
        <v>47</v>
      </c>
      <c r="B157" s="19">
        <v>17711151</v>
      </c>
      <c r="C157" s="19" t="s">
        <v>338</v>
      </c>
      <c r="D157" s="3">
        <v>50</v>
      </c>
      <c r="E157" s="3">
        <v>90</v>
      </c>
      <c r="F157" s="3">
        <v>40</v>
      </c>
      <c r="G157" s="3">
        <v>100</v>
      </c>
      <c r="H157" s="3">
        <v>85</v>
      </c>
      <c r="I157" s="3">
        <f t="shared" si="5"/>
        <v>77.5</v>
      </c>
      <c r="J157" s="3" t="str">
        <f t="shared" si="6"/>
        <v>Lulus</v>
      </c>
    </row>
    <row r="158" spans="1:10" ht="15.75" customHeight="1">
      <c r="A158" s="2">
        <v>48</v>
      </c>
      <c r="B158" s="19">
        <v>17711155</v>
      </c>
      <c r="C158" s="19" t="s">
        <v>339</v>
      </c>
      <c r="D158" s="3">
        <v>60</v>
      </c>
      <c r="E158" s="3">
        <v>50</v>
      </c>
      <c r="F158" s="3">
        <v>90</v>
      </c>
      <c r="G158" s="3">
        <v>100</v>
      </c>
      <c r="H158" s="3">
        <v>75</v>
      </c>
      <c r="I158" s="3">
        <f t="shared" si="5"/>
        <v>72.5</v>
      </c>
      <c r="J158" s="3" t="str">
        <f t="shared" si="6"/>
        <v>Lulus</v>
      </c>
    </row>
    <row r="159" spans="1:10" ht="15.75" customHeight="1">
      <c r="A159" s="2">
        <v>49</v>
      </c>
      <c r="B159" s="38">
        <v>17711157</v>
      </c>
      <c r="C159" s="38" t="s">
        <v>340</v>
      </c>
      <c r="D159" s="3">
        <v>70</v>
      </c>
      <c r="E159" s="3">
        <v>80</v>
      </c>
      <c r="F159" s="3">
        <v>40</v>
      </c>
      <c r="G159" s="3">
        <v>100</v>
      </c>
      <c r="H159" s="3">
        <v>85</v>
      </c>
      <c r="I159" s="3">
        <f t="shared" si="5"/>
        <v>78.5</v>
      </c>
      <c r="J159" s="3" t="str">
        <f t="shared" si="6"/>
        <v>Lulus</v>
      </c>
    </row>
    <row r="160" spans="1:10" ht="15.75" customHeight="1">
      <c r="A160" s="2">
        <v>50</v>
      </c>
      <c r="B160" s="19">
        <v>17711158</v>
      </c>
      <c r="C160" s="19" t="s">
        <v>341</v>
      </c>
      <c r="D160" s="24">
        <v>70</v>
      </c>
      <c r="E160" s="3">
        <v>85</v>
      </c>
      <c r="F160" s="3">
        <v>90</v>
      </c>
      <c r="G160" s="3">
        <v>100</v>
      </c>
      <c r="H160" s="3">
        <v>80</v>
      </c>
      <c r="I160" s="3">
        <f t="shared" si="5"/>
        <v>77</v>
      </c>
      <c r="J160" s="3" t="str">
        <f t="shared" si="6"/>
        <v>Lulus</v>
      </c>
    </row>
    <row r="161" spans="1:10" ht="15.75" customHeight="1">
      <c r="A161" s="2">
        <v>51</v>
      </c>
      <c r="B161" s="19">
        <v>17711159</v>
      </c>
      <c r="C161" s="19" t="s">
        <v>342</v>
      </c>
      <c r="D161" s="3">
        <v>40</v>
      </c>
      <c r="E161" s="3">
        <v>60</v>
      </c>
      <c r="F161" s="3">
        <v>80</v>
      </c>
      <c r="G161" s="3">
        <v>100</v>
      </c>
      <c r="H161" s="3">
        <v>80</v>
      </c>
      <c r="I161" s="3">
        <f t="shared" si="5"/>
        <v>75</v>
      </c>
      <c r="J161" s="3" t="str">
        <f t="shared" si="6"/>
        <v>Lulus</v>
      </c>
    </row>
    <row r="162" spans="1:10" ht="15.75" customHeight="1">
      <c r="A162" s="2">
        <v>52</v>
      </c>
      <c r="B162" s="19">
        <v>17711162</v>
      </c>
      <c r="C162" s="19" t="s">
        <v>343</v>
      </c>
      <c r="D162" s="3">
        <v>70</v>
      </c>
      <c r="E162" s="3">
        <v>90</v>
      </c>
      <c r="F162" s="3">
        <v>100</v>
      </c>
      <c r="G162" s="3">
        <v>100</v>
      </c>
      <c r="H162" s="3">
        <v>75</v>
      </c>
      <c r="I162" s="3">
        <f t="shared" si="5"/>
        <v>73.5</v>
      </c>
      <c r="J162" s="3" t="str">
        <f t="shared" si="6"/>
        <v>Lulus</v>
      </c>
    </row>
    <row r="163" spans="1:10" ht="15.75" customHeight="1">
      <c r="A163" s="2">
        <v>53</v>
      </c>
      <c r="B163" s="38">
        <v>17711163</v>
      </c>
      <c r="C163" s="38" t="s">
        <v>344</v>
      </c>
      <c r="D163" s="3">
        <v>50</v>
      </c>
      <c r="E163" s="3">
        <v>50</v>
      </c>
      <c r="F163" s="3">
        <v>40</v>
      </c>
      <c r="G163" s="3">
        <v>100</v>
      </c>
      <c r="H163" s="3">
        <v>80</v>
      </c>
      <c r="I163" s="3">
        <f t="shared" si="5"/>
        <v>73.5</v>
      </c>
      <c r="J163" s="3" t="str">
        <f t="shared" si="6"/>
        <v>Lulus</v>
      </c>
    </row>
    <row r="164" spans="1:10" ht="15.75" customHeight="1">
      <c r="A164" s="2">
        <v>54</v>
      </c>
      <c r="B164" s="19">
        <v>17711164</v>
      </c>
      <c r="C164" s="19" t="s">
        <v>345</v>
      </c>
      <c r="D164" s="3">
        <v>70</v>
      </c>
      <c r="E164" s="3">
        <v>100</v>
      </c>
      <c r="F164" s="3">
        <v>60</v>
      </c>
      <c r="G164" s="3">
        <v>100</v>
      </c>
      <c r="H164" s="3">
        <v>87.5</v>
      </c>
      <c r="I164" s="3">
        <f t="shared" si="5"/>
        <v>81.5</v>
      </c>
      <c r="J164" s="3" t="str">
        <f t="shared" si="6"/>
        <v>Lulus</v>
      </c>
    </row>
    <row r="165" spans="1:10" ht="15.75" customHeight="1">
      <c r="A165" s="2">
        <v>55</v>
      </c>
      <c r="B165" s="19">
        <v>17711173</v>
      </c>
      <c r="C165" s="19" t="s">
        <v>346</v>
      </c>
      <c r="D165" s="3">
        <v>60</v>
      </c>
      <c r="E165" s="3">
        <v>100</v>
      </c>
      <c r="F165" s="3">
        <v>40</v>
      </c>
      <c r="G165" s="3">
        <v>100</v>
      </c>
      <c r="H165" s="3">
        <v>75</v>
      </c>
      <c r="I165" s="3">
        <f t="shared" si="5"/>
        <v>70</v>
      </c>
      <c r="J165" s="3" t="str">
        <f t="shared" si="6"/>
        <v>Lulus</v>
      </c>
    </row>
    <row r="166" spans="1:10" ht="15.75" customHeight="1">
      <c r="A166" s="2">
        <v>56</v>
      </c>
      <c r="B166" s="19">
        <v>17711174</v>
      </c>
      <c r="C166" s="19" t="s">
        <v>347</v>
      </c>
      <c r="D166" s="25">
        <v>70</v>
      </c>
      <c r="E166" s="3">
        <v>80</v>
      </c>
      <c r="F166" s="3">
        <v>70</v>
      </c>
      <c r="G166" s="3">
        <v>100</v>
      </c>
      <c r="H166" s="3">
        <v>70</v>
      </c>
      <c r="I166" s="3">
        <f t="shared" si="5"/>
        <v>68</v>
      </c>
      <c r="J166" s="3" t="str">
        <f t="shared" si="6"/>
        <v>Lulus</v>
      </c>
    </row>
    <row r="167" spans="1:10" ht="15.75" customHeight="1">
      <c r="A167" s="2">
        <v>57</v>
      </c>
      <c r="B167" s="19">
        <v>17711179</v>
      </c>
      <c r="C167" s="19" t="s">
        <v>348</v>
      </c>
      <c r="D167" s="25">
        <v>70</v>
      </c>
      <c r="E167" s="3">
        <v>95</v>
      </c>
      <c r="F167" s="3">
        <v>60</v>
      </c>
      <c r="G167" s="3">
        <v>100</v>
      </c>
      <c r="H167" s="3">
        <v>72.5</v>
      </c>
      <c r="I167" s="3">
        <f t="shared" si="5"/>
        <v>69.5</v>
      </c>
      <c r="J167" s="3" t="str">
        <f t="shared" si="6"/>
        <v>Lulus</v>
      </c>
    </row>
    <row r="168" spans="1:10" ht="15.75" customHeight="1">
      <c r="A168" s="2">
        <v>58</v>
      </c>
      <c r="B168" s="38">
        <v>17711180</v>
      </c>
      <c r="C168" s="38" t="s">
        <v>349</v>
      </c>
      <c r="D168" s="25">
        <v>30</v>
      </c>
      <c r="E168" s="3">
        <v>70</v>
      </c>
      <c r="F168" s="3">
        <v>30</v>
      </c>
      <c r="G168" s="3">
        <v>100</v>
      </c>
      <c r="H168" s="3">
        <v>85</v>
      </c>
      <c r="I168" s="3">
        <f t="shared" si="5"/>
        <v>76</v>
      </c>
      <c r="J168" s="3" t="str">
        <f t="shared" si="6"/>
        <v>Lulus</v>
      </c>
    </row>
    <row r="169" spans="1:10" ht="15.75" customHeight="1">
      <c r="A169" s="2">
        <v>59</v>
      </c>
      <c r="B169" s="38">
        <v>17711182</v>
      </c>
      <c r="C169" s="38" t="s">
        <v>350</v>
      </c>
      <c r="D169" s="25">
        <v>30</v>
      </c>
      <c r="E169" s="3">
        <v>0</v>
      </c>
      <c r="F169" s="3">
        <v>60</v>
      </c>
      <c r="G169" s="3">
        <v>100</v>
      </c>
      <c r="H169" s="3">
        <v>78</v>
      </c>
      <c r="I169" s="3">
        <f t="shared" si="5"/>
        <v>71.9</v>
      </c>
      <c r="J169" s="3" t="str">
        <f t="shared" si="6"/>
        <v>Lulus</v>
      </c>
    </row>
    <row r="170" spans="1:10" ht="15.75" customHeight="1">
      <c r="A170" s="2">
        <v>60</v>
      </c>
      <c r="B170" s="19">
        <v>17711184</v>
      </c>
      <c r="C170" s="19" t="s">
        <v>351</v>
      </c>
      <c r="D170" s="7">
        <v>100</v>
      </c>
      <c r="E170" s="7">
        <v>90</v>
      </c>
      <c r="F170" s="7">
        <v>80</v>
      </c>
      <c r="G170" s="3">
        <v>100</v>
      </c>
      <c r="H170" s="7">
        <v>82.5</v>
      </c>
      <c r="I170" s="3">
        <f t="shared" si="5"/>
        <v>80</v>
      </c>
      <c r="J170" s="3" t="str">
        <f t="shared" si="6"/>
        <v>Lulus</v>
      </c>
    </row>
    <row r="171" spans="1:10" ht="15.75" customHeight="1">
      <c r="A171" s="2">
        <v>61</v>
      </c>
      <c r="B171" s="19">
        <v>17711185</v>
      </c>
      <c r="C171" s="19" t="s">
        <v>352</v>
      </c>
      <c r="D171" s="7">
        <v>100</v>
      </c>
      <c r="E171" s="7">
        <v>80</v>
      </c>
      <c r="F171" s="7">
        <v>60</v>
      </c>
      <c r="G171" s="3">
        <v>100</v>
      </c>
      <c r="H171" s="7">
        <v>75</v>
      </c>
      <c r="I171" s="3">
        <f t="shared" si="5"/>
        <v>73</v>
      </c>
      <c r="J171" s="3" t="str">
        <f t="shared" si="6"/>
        <v>Lulus</v>
      </c>
    </row>
    <row r="172" spans="1:10" ht="15.75" customHeight="1">
      <c r="A172" s="2">
        <v>62</v>
      </c>
      <c r="B172" s="19">
        <v>17711190</v>
      </c>
      <c r="C172" s="19" t="s">
        <v>353</v>
      </c>
      <c r="D172" s="7">
        <v>80</v>
      </c>
      <c r="E172" s="7">
        <v>80</v>
      </c>
      <c r="F172" s="7">
        <v>50</v>
      </c>
      <c r="G172" s="3">
        <v>100</v>
      </c>
      <c r="H172" s="7">
        <v>85</v>
      </c>
      <c r="I172" s="3">
        <f t="shared" si="5"/>
        <v>79.5</v>
      </c>
      <c r="J172" s="3" t="str">
        <f t="shared" si="6"/>
        <v>Lulus</v>
      </c>
    </row>
  </sheetData>
  <sheetProtection/>
  <autoFilter ref="A6:J172"/>
  <mergeCells count="7">
    <mergeCell ref="A57:C57"/>
    <mergeCell ref="A1:J1"/>
    <mergeCell ref="A2:J2"/>
    <mergeCell ref="A3:J3"/>
    <mergeCell ref="A5:C5"/>
    <mergeCell ref="D5:E5"/>
    <mergeCell ref="F5:G5"/>
  </mergeCells>
  <printOptions/>
  <pageMargins left="0.2" right="0.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2019-10-25T07:46:26Z</cp:lastPrinted>
  <dcterms:created xsi:type="dcterms:W3CDTF">2013-09-20T02:29:53Z</dcterms:created>
  <dcterms:modified xsi:type="dcterms:W3CDTF">2019-10-29T01:52:48Z</dcterms:modified>
  <cp:category/>
  <cp:version/>
  <cp:contentType/>
  <cp:contentStatus/>
</cp:coreProperties>
</file>